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utgersconnect-my.sharepoint.com/personal/as5244_research_rutgers_edu/Documents/Documents/"/>
    </mc:Choice>
  </mc:AlternateContent>
  <xr:revisionPtr revIDLastSave="1" documentId="8_{3AF84045-6B4D-4A01-A570-D66BD9A8EFD6}" xr6:coauthVersionLast="47" xr6:coauthVersionMax="47" xr10:uidLastSave="{742B477E-808B-48A6-9066-CC8E84BAD396}"/>
  <workbookProtection workbookPassword="E322" lockStructure="1"/>
  <bookViews>
    <workbookView xWindow="-120" yWindow="-120" windowWidth="29040" windowHeight="15720" tabRatio="770" xr2:uid="{00000000-000D-0000-FFFF-FFFF00000000}"/>
  </bookViews>
  <sheets>
    <sheet name="Instructions" sheetId="19" r:id="rId1"/>
    <sheet name="General" sheetId="9" r:id="rId2"/>
    <sheet name="Space" sheetId="15" r:id="rId3"/>
    <sheet name="Usage" sheetId="11" r:id="rId4"/>
    <sheet name="F&amp;A" sheetId="22" r:id="rId5"/>
    <sheet name="Salaries" sheetId="13" r:id="rId6"/>
    <sheet name="Depr&amp;Use Allow" sheetId="7" r:id="rId7"/>
    <sheet name="Other Costs" sheetId="14" r:id="rId8"/>
    <sheet name="Summary" sheetId="8" r:id="rId9"/>
    <sheet name="Sheet1" sheetId="20" r:id="rId10"/>
  </sheets>
  <definedNames>
    <definedName name="_xlnm.Print_Area" localSheetId="6">'Depr&amp;Use Allow'!$A$1:$AP$32</definedName>
    <definedName name="_xlnm.Print_Area" localSheetId="4">'F&amp;A'!$A$1:$E$30</definedName>
    <definedName name="_xlnm.Print_Area" localSheetId="7">'Other Costs'!$A$1:$F$78</definedName>
    <definedName name="_xlnm.Print_Area" localSheetId="8">Summary!$A$1:$J$40</definedName>
    <definedName name="_xlnm.Print_Titles" localSheetId="7">'Other Costs'!$A:$D</definedName>
    <definedName name="_xlnm.Print_Titles" localSheetId="5">Salaries!$A:$E,Salaries!$1:$1</definedName>
    <definedName name="_xlnm.Print_Titles" localSheetId="8">Summary!$A:$A,Summary!$1:$6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  <c r="L5" i="8"/>
  <c r="K5" i="8"/>
  <c r="J5" i="8"/>
  <c r="I5" i="8"/>
  <c r="H5" i="8"/>
  <c r="G5" i="8"/>
  <c r="F5" i="8"/>
  <c r="E5" i="8"/>
  <c r="D5" i="8"/>
  <c r="I45" i="14"/>
  <c r="G45" i="14"/>
  <c r="I26" i="14"/>
  <c r="Y5" i="14"/>
  <c r="W5" i="14"/>
  <c r="U5" i="14"/>
  <c r="S5" i="14"/>
  <c r="Q5" i="14"/>
  <c r="O5" i="14"/>
  <c r="M5" i="14"/>
  <c r="K5" i="14"/>
  <c r="I5" i="14"/>
  <c r="G5" i="14"/>
  <c r="M5" i="7"/>
  <c r="O5" i="7"/>
  <c r="I6" i="13"/>
  <c r="G6" i="13"/>
  <c r="F8" i="14"/>
  <c r="H8" i="14" s="1"/>
  <c r="F9" i="14"/>
  <c r="H9" i="14" s="1"/>
  <c r="F10" i="14"/>
  <c r="H10" i="14" s="1"/>
  <c r="F11" i="14"/>
  <c r="H11" i="14" s="1"/>
  <c r="F12" i="14"/>
  <c r="H12" i="14" s="1"/>
  <c r="F13" i="14"/>
  <c r="H13" i="14" s="1"/>
  <c r="F14" i="14"/>
  <c r="H14" i="14" s="1"/>
  <c r="F15" i="14"/>
  <c r="H15" i="14" s="1"/>
  <c r="F16" i="14"/>
  <c r="H16" i="14" s="1"/>
  <c r="F17" i="14"/>
  <c r="H17" i="14" s="1"/>
  <c r="F18" i="14"/>
  <c r="H18" i="14" s="1"/>
  <c r="F19" i="14"/>
  <c r="H19" i="14" s="1"/>
  <c r="F20" i="14"/>
  <c r="H20" i="14" s="1"/>
  <c r="F21" i="14"/>
  <c r="H21" i="14" s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AX11" i="13"/>
  <c r="AP11" i="13"/>
  <c r="AJ11" i="13"/>
  <c r="AB11" i="13"/>
  <c r="T11" i="13"/>
  <c r="P11" i="13"/>
  <c r="L11" i="13"/>
  <c r="J11" i="13"/>
  <c r="F11" i="13"/>
  <c r="BD11" i="13" s="1"/>
  <c r="F10" i="13"/>
  <c r="AP10" i="13" s="1"/>
  <c r="BD10" i="13"/>
  <c r="AZ10" i="13"/>
  <c r="AX10" i="13"/>
  <c r="AR10" i="13"/>
  <c r="AL10" i="13"/>
  <c r="AD10" i="13"/>
  <c r="AB10" i="13"/>
  <c r="Z10" i="13"/>
  <c r="X10" i="13"/>
  <c r="V10" i="13"/>
  <c r="T10" i="13"/>
  <c r="R10" i="13"/>
  <c r="P10" i="13"/>
  <c r="N10" i="13"/>
  <c r="J10" i="13"/>
  <c r="B12" i="22"/>
  <c r="B11" i="22"/>
  <c r="B10" i="22"/>
  <c r="B9" i="22"/>
  <c r="B8" i="22"/>
  <c r="B7" i="22"/>
  <c r="B6" i="22"/>
  <c r="AF10" i="13" l="1"/>
  <c r="N11" i="13"/>
  <c r="AH10" i="13"/>
  <c r="AJ10" i="13"/>
  <c r="R11" i="13"/>
  <c r="AN10" i="13"/>
  <c r="Z11" i="13"/>
  <c r="L10" i="13"/>
  <c r="AT10" i="13"/>
  <c r="AF11" i="13"/>
  <c r="AV10" i="13"/>
  <c r="AH11" i="13"/>
  <c r="BB10" i="13"/>
  <c r="AV11" i="13"/>
  <c r="H10" i="13"/>
  <c r="BE10" i="13" s="1"/>
  <c r="AR11" i="13"/>
  <c r="AD11" i="13"/>
  <c r="AT11" i="13"/>
  <c r="AZ11" i="13"/>
  <c r="V11" i="13"/>
  <c r="AL11" i="13"/>
  <c r="BB11" i="13"/>
  <c r="H11" i="13"/>
  <c r="X11" i="13"/>
  <c r="AN11" i="13"/>
  <c r="F27" i="8"/>
  <c r="BE11" i="13" l="1"/>
  <c r="J7" i="7"/>
  <c r="C5" i="8" l="1"/>
  <c r="G27" i="8"/>
  <c r="G30" i="8" s="1"/>
  <c r="G44" i="8" s="1"/>
  <c r="E27" i="8"/>
  <c r="D27" i="8"/>
  <c r="C27" i="8"/>
  <c r="D32" i="8"/>
  <c r="C32" i="8"/>
  <c r="J8" i="14"/>
  <c r="F9" i="13" l="1"/>
  <c r="BD9" i="13" l="1"/>
  <c r="AV9" i="13"/>
  <c r="AN9" i="13"/>
  <c r="AF9" i="13"/>
  <c r="X9" i="13"/>
  <c r="P9" i="13"/>
  <c r="H9" i="13"/>
  <c r="BB9" i="13"/>
  <c r="AT9" i="13"/>
  <c r="AL9" i="13"/>
  <c r="AD9" i="13"/>
  <c r="V9" i="13"/>
  <c r="N9" i="13"/>
  <c r="AZ9" i="13"/>
  <c r="AR9" i="13"/>
  <c r="AJ9" i="13"/>
  <c r="AB9" i="13"/>
  <c r="T9" i="13"/>
  <c r="L9" i="13"/>
  <c r="AX9" i="13"/>
  <c r="AP9" i="13"/>
  <c r="AH9" i="13"/>
  <c r="Z9" i="13"/>
  <c r="R9" i="13"/>
  <c r="J9" i="13"/>
  <c r="D28" i="8"/>
  <c r="E31" i="11"/>
  <c r="H27" i="8"/>
  <c r="H30" i="8" s="1"/>
  <c r="H44" i="8" s="1"/>
  <c r="L10" i="7"/>
  <c r="N10" i="7" s="1"/>
  <c r="L15" i="7"/>
  <c r="AN15" i="7" s="1"/>
  <c r="F31" i="13"/>
  <c r="L9" i="7"/>
  <c r="Z9" i="7" s="1"/>
  <c r="F30" i="13"/>
  <c r="C41" i="13"/>
  <c r="C27" i="13"/>
  <c r="F8" i="13"/>
  <c r="AT8" i="13" s="1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F37" i="13"/>
  <c r="F36" i="13"/>
  <c r="F35" i="13"/>
  <c r="F34" i="13"/>
  <c r="F33" i="13"/>
  <c r="F32" i="13"/>
  <c r="F18" i="13"/>
  <c r="BD18" i="13" s="1"/>
  <c r="F17" i="13"/>
  <c r="AV17" i="13" s="1"/>
  <c r="F16" i="13"/>
  <c r="BB16" i="13" s="1"/>
  <c r="F15" i="13"/>
  <c r="AD15" i="13" s="1"/>
  <c r="F14" i="13"/>
  <c r="AX14" i="13" s="1"/>
  <c r="F13" i="13"/>
  <c r="X13" i="13" s="1"/>
  <c r="F12" i="13"/>
  <c r="F61" i="14"/>
  <c r="H61" i="14" s="1"/>
  <c r="F60" i="14"/>
  <c r="AJ60" i="14" s="1"/>
  <c r="F59" i="14"/>
  <c r="F58" i="14"/>
  <c r="AV58" i="14" s="1"/>
  <c r="F57" i="14"/>
  <c r="H57" i="14" s="1"/>
  <c r="F56" i="14"/>
  <c r="BB56" i="14" s="1"/>
  <c r="F55" i="14"/>
  <c r="AH55" i="14" s="1"/>
  <c r="F54" i="14"/>
  <c r="AX54" i="14" s="1"/>
  <c r="F53" i="14"/>
  <c r="R53" i="14" s="1"/>
  <c r="F52" i="14"/>
  <c r="J52" i="14" s="1"/>
  <c r="F51" i="14"/>
  <c r="F50" i="14"/>
  <c r="AJ50" i="14" s="1"/>
  <c r="F49" i="14"/>
  <c r="AV49" i="14" s="1"/>
  <c r="F48" i="14"/>
  <c r="AL48" i="14" s="1"/>
  <c r="F47" i="14"/>
  <c r="F40" i="14"/>
  <c r="F39" i="14"/>
  <c r="BB39" i="14" s="1"/>
  <c r="F38" i="14"/>
  <c r="F37" i="14"/>
  <c r="AN37" i="14" s="1"/>
  <c r="F36" i="14"/>
  <c r="V36" i="14" s="1"/>
  <c r="F35" i="14"/>
  <c r="V35" i="14" s="1"/>
  <c r="F34" i="14"/>
  <c r="F33" i="14"/>
  <c r="BB33" i="14" s="1"/>
  <c r="F32" i="14"/>
  <c r="AZ32" i="14" s="1"/>
  <c r="F31" i="14"/>
  <c r="R31" i="14" s="1"/>
  <c r="F30" i="14"/>
  <c r="F29" i="14"/>
  <c r="AB29" i="14" s="1"/>
  <c r="F28" i="14"/>
  <c r="J28" i="14" s="1"/>
  <c r="T21" i="14"/>
  <c r="J19" i="14"/>
  <c r="AJ18" i="14"/>
  <c r="AB17" i="14"/>
  <c r="AN16" i="14"/>
  <c r="AT15" i="14"/>
  <c r="AX14" i="14"/>
  <c r="AJ13" i="14"/>
  <c r="AB12" i="14"/>
  <c r="BD10" i="14"/>
  <c r="X9" i="14"/>
  <c r="F7" i="14"/>
  <c r="H7" i="14" s="1"/>
  <c r="H23" i="14" s="1"/>
  <c r="T27" i="8"/>
  <c r="T30" i="8" s="1"/>
  <c r="T33" i="8" s="1"/>
  <c r="L24" i="7"/>
  <c r="AX24" i="7" s="1"/>
  <c r="L23" i="7"/>
  <c r="X23" i="7" s="1"/>
  <c r="L22" i="7"/>
  <c r="BJ22" i="7" s="1"/>
  <c r="L21" i="7"/>
  <c r="L20" i="7"/>
  <c r="L19" i="7"/>
  <c r="BF19" i="7" s="1"/>
  <c r="L18" i="7"/>
  <c r="L17" i="7"/>
  <c r="L16" i="7"/>
  <c r="BD16" i="7" s="1"/>
  <c r="L14" i="7"/>
  <c r="L13" i="7"/>
  <c r="L12" i="7"/>
  <c r="AP12" i="7" s="1"/>
  <c r="L11" i="7"/>
  <c r="AR11" i="7" s="1"/>
  <c r="L8" i="7"/>
  <c r="AX8" i="7" s="1"/>
  <c r="F39" i="13"/>
  <c r="F38" i="13"/>
  <c r="F19" i="13"/>
  <c r="Z19" i="13" s="1"/>
  <c r="F20" i="13"/>
  <c r="BB20" i="13" s="1"/>
  <c r="F21" i="13"/>
  <c r="AX21" i="13" s="1"/>
  <c r="F22" i="13"/>
  <c r="Z22" i="13" s="1"/>
  <c r="F23" i="13"/>
  <c r="Z23" i="13" s="1"/>
  <c r="F24" i="13"/>
  <c r="N24" i="13" s="1"/>
  <c r="F25" i="13"/>
  <c r="J25" i="13" s="1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AA28" i="8"/>
  <c r="Z28" i="8"/>
  <c r="Y28" i="8"/>
  <c r="X28" i="8"/>
  <c r="W28" i="8"/>
  <c r="V28" i="8"/>
  <c r="U28" i="8"/>
  <c r="T28" i="8"/>
  <c r="S28" i="8"/>
  <c r="R28" i="8"/>
  <c r="AA27" i="8"/>
  <c r="AA30" i="8" s="1"/>
  <c r="Z27" i="8"/>
  <c r="Z30" i="8" s="1"/>
  <c r="Y27" i="8"/>
  <c r="Y30" i="8" s="1"/>
  <c r="X27" i="8"/>
  <c r="X30" i="8" s="1"/>
  <c r="W27" i="8"/>
  <c r="W30" i="8" s="1"/>
  <c r="W33" i="8" s="1"/>
  <c r="W34" i="8" s="1"/>
  <c r="V27" i="8"/>
  <c r="V30" i="8" s="1"/>
  <c r="U27" i="8"/>
  <c r="U30" i="8" s="1"/>
  <c r="S27" i="8"/>
  <c r="S30" i="8" s="1"/>
  <c r="R27" i="8"/>
  <c r="R30" i="8" s="1"/>
  <c r="AA14" i="8"/>
  <c r="AA12" i="8"/>
  <c r="AA10" i="8"/>
  <c r="BC45" i="14"/>
  <c r="BA45" i="14"/>
  <c r="AY45" i="14"/>
  <c r="AW45" i="14"/>
  <c r="AU45" i="14"/>
  <c r="AS45" i="14"/>
  <c r="AQ45" i="14"/>
  <c r="AO45" i="14"/>
  <c r="AM45" i="14"/>
  <c r="AK45" i="14"/>
  <c r="AI45" i="14"/>
  <c r="AG45" i="14"/>
  <c r="AE45" i="14"/>
  <c r="AC45" i="14"/>
  <c r="AA45" i="14"/>
  <c r="Y45" i="14"/>
  <c r="W45" i="14"/>
  <c r="U45" i="14"/>
  <c r="S45" i="14"/>
  <c r="Q45" i="14"/>
  <c r="O45" i="14"/>
  <c r="M45" i="14"/>
  <c r="K45" i="14"/>
  <c r="BC26" i="14"/>
  <c r="BA26" i="14"/>
  <c r="AY26" i="14"/>
  <c r="AW26" i="14"/>
  <c r="AU26" i="14"/>
  <c r="AS26" i="14"/>
  <c r="AQ26" i="14"/>
  <c r="AO26" i="14"/>
  <c r="AM26" i="14"/>
  <c r="AK26" i="14"/>
  <c r="AI26" i="14"/>
  <c r="AG26" i="14"/>
  <c r="AE26" i="14"/>
  <c r="AC26" i="14"/>
  <c r="AA26" i="14"/>
  <c r="Y26" i="14"/>
  <c r="W26" i="14"/>
  <c r="U26" i="14"/>
  <c r="S26" i="14"/>
  <c r="Q26" i="14"/>
  <c r="O26" i="14"/>
  <c r="M26" i="14"/>
  <c r="K26" i="14"/>
  <c r="G26" i="14"/>
  <c r="BC5" i="14"/>
  <c r="BA5" i="14"/>
  <c r="AY5" i="14"/>
  <c r="AW5" i="14"/>
  <c r="AU5" i="14"/>
  <c r="AS5" i="14"/>
  <c r="AQ5" i="14"/>
  <c r="AO5" i="14"/>
  <c r="AM5" i="14"/>
  <c r="AK5" i="14"/>
  <c r="AI5" i="14"/>
  <c r="AG5" i="14"/>
  <c r="AE5" i="14"/>
  <c r="AC5" i="14"/>
  <c r="AA5" i="14"/>
  <c r="BI5" i="7"/>
  <c r="BG5" i="7"/>
  <c r="BE5" i="7"/>
  <c r="BC5" i="7"/>
  <c r="BA5" i="7"/>
  <c r="AY5" i="7"/>
  <c r="AW5" i="7"/>
  <c r="AU5" i="7"/>
  <c r="AS5" i="7"/>
  <c r="AQ5" i="7"/>
  <c r="AO5" i="7"/>
  <c r="AM5" i="7"/>
  <c r="AK5" i="7"/>
  <c r="AI5" i="7"/>
  <c r="AG5" i="7"/>
  <c r="AE5" i="7"/>
  <c r="AC5" i="7"/>
  <c r="L7" i="7"/>
  <c r="AP7" i="7" s="1"/>
  <c r="BC6" i="13"/>
  <c r="BA6" i="13"/>
  <c r="AY6" i="13"/>
  <c r="AW6" i="13"/>
  <c r="AU6" i="13"/>
  <c r="AS6" i="13"/>
  <c r="AQ6" i="13"/>
  <c r="AO6" i="13"/>
  <c r="AM6" i="13"/>
  <c r="AK6" i="13"/>
  <c r="AI6" i="13"/>
  <c r="AG6" i="13"/>
  <c r="AE6" i="13"/>
  <c r="AC6" i="13"/>
  <c r="AA6" i="13"/>
  <c r="Y6" i="13"/>
  <c r="W6" i="13"/>
  <c r="A2" i="8"/>
  <c r="D4" i="8"/>
  <c r="B22" i="8"/>
  <c r="I27" i="8"/>
  <c r="I30" i="8" s="1"/>
  <c r="I44" i="8" s="1"/>
  <c r="J27" i="8"/>
  <c r="J30" i="8" s="1"/>
  <c r="J44" i="8" s="1"/>
  <c r="K27" i="8"/>
  <c r="K30" i="8" s="1"/>
  <c r="K44" i="8" s="1"/>
  <c r="M27" i="8"/>
  <c r="M30" i="8" s="1"/>
  <c r="N27" i="8"/>
  <c r="N30" i="8" s="1"/>
  <c r="O27" i="8"/>
  <c r="O30" i="8" s="1"/>
  <c r="P27" i="8"/>
  <c r="P30" i="8" s="1"/>
  <c r="Q27" i="8"/>
  <c r="Q30" i="8" s="1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C38" i="8"/>
  <c r="D38" i="8"/>
  <c r="E38" i="8"/>
  <c r="F38" i="8"/>
  <c r="G38" i="8"/>
  <c r="H38" i="8"/>
  <c r="I38" i="8"/>
  <c r="J38" i="8"/>
  <c r="C40" i="8"/>
  <c r="D40" i="8"/>
  <c r="E40" i="8"/>
  <c r="F40" i="8"/>
  <c r="G40" i="8"/>
  <c r="H40" i="8"/>
  <c r="I40" i="8"/>
  <c r="J40" i="8"/>
  <c r="D23" i="14"/>
  <c r="B10" i="8" s="1"/>
  <c r="D42" i="14"/>
  <c r="B12" i="8" s="1"/>
  <c r="D63" i="14"/>
  <c r="B14" i="8" s="1"/>
  <c r="Q5" i="7"/>
  <c r="S5" i="7"/>
  <c r="U5" i="7"/>
  <c r="W5" i="7"/>
  <c r="Y5" i="7"/>
  <c r="AA5" i="7"/>
  <c r="H26" i="7"/>
  <c r="K6" i="13"/>
  <c r="M6" i="13"/>
  <c r="O6" i="13"/>
  <c r="Q6" i="13"/>
  <c r="S6" i="13"/>
  <c r="U6" i="13"/>
  <c r="L27" i="8"/>
  <c r="V25" i="13"/>
  <c r="P25" i="13"/>
  <c r="BF17" i="7"/>
  <c r="AJ33" i="14"/>
  <c r="AF33" i="14"/>
  <c r="N33" i="14"/>
  <c r="AL60" i="14"/>
  <c r="J15" i="14"/>
  <c r="X37" i="14"/>
  <c r="AZ54" i="14"/>
  <c r="AZ39" i="14"/>
  <c r="R37" i="14"/>
  <c r="T39" i="14"/>
  <c r="AR39" i="14"/>
  <c r="BB37" i="14"/>
  <c r="AR37" i="14"/>
  <c r="AP37" i="14"/>
  <c r="AD37" i="14"/>
  <c r="AB37" i="14"/>
  <c r="T37" i="14"/>
  <c r="L37" i="14"/>
  <c r="BD37" i="14"/>
  <c r="AT37" i="14"/>
  <c r="AJ37" i="14"/>
  <c r="AH37" i="14"/>
  <c r="N37" i="14"/>
  <c r="AZ37" i="14"/>
  <c r="AX37" i="14"/>
  <c r="R15" i="14"/>
  <c r="P37" i="14"/>
  <c r="AL37" i="14"/>
  <c r="AH39" i="14"/>
  <c r="AF39" i="14"/>
  <c r="V39" i="14"/>
  <c r="AX39" i="14"/>
  <c r="AV39" i="14"/>
  <c r="AB15" i="14"/>
  <c r="AV37" i="14"/>
  <c r="AL15" i="14"/>
  <c r="H37" i="14"/>
  <c r="J37" i="14"/>
  <c r="L39" i="14"/>
  <c r="Z37" i="14"/>
  <c r="V54" i="14"/>
  <c r="Z18" i="13"/>
  <c r="AB18" i="13"/>
  <c r="AD18" i="13"/>
  <c r="L18" i="13"/>
  <c r="AP18" i="13"/>
  <c r="N18" i="13"/>
  <c r="AR18" i="13"/>
  <c r="R18" i="13"/>
  <c r="AX18" i="13"/>
  <c r="AF18" i="13"/>
  <c r="H18" i="13"/>
  <c r="AN18" i="13"/>
  <c r="T11" i="14"/>
  <c r="J11" i="14"/>
  <c r="AR11" i="14"/>
  <c r="AV11" i="14"/>
  <c r="AB11" i="14"/>
  <c r="X11" i="14"/>
  <c r="AJ22" i="13"/>
  <c r="T22" i="13"/>
  <c r="AD22" i="13"/>
  <c r="AB22" i="13"/>
  <c r="X22" i="13"/>
  <c r="BD22" i="13"/>
  <c r="P22" i="13"/>
  <c r="AL22" i="13"/>
  <c r="AN22" i="13"/>
  <c r="L22" i="13"/>
  <c r="AP22" i="13"/>
  <c r="AP61" i="14"/>
  <c r="L61" i="14"/>
  <c r="AH61" i="14"/>
  <c r="AL61" i="14"/>
  <c r="AX61" i="14"/>
  <c r="AT61" i="14"/>
  <c r="T61" i="14"/>
  <c r="R61" i="14"/>
  <c r="AN61" i="14"/>
  <c r="Z61" i="14"/>
  <c r="X10" i="14"/>
  <c r="AH10" i="14"/>
  <c r="BB10" i="14"/>
  <c r="AT10" i="14"/>
  <c r="AL10" i="14"/>
  <c r="AD10" i="14"/>
  <c r="V10" i="14"/>
  <c r="R10" i="14"/>
  <c r="P19" i="14"/>
  <c r="V19" i="14"/>
  <c r="AR19" i="14"/>
  <c r="BD8" i="14"/>
  <c r="X8" i="14"/>
  <c r="AN20" i="13"/>
  <c r="N20" i="13"/>
  <c r="BD17" i="13"/>
  <c r="N17" i="13"/>
  <c r="H17" i="13"/>
  <c r="AF17" i="13"/>
  <c r="R17" i="13"/>
  <c r="AX17" i="13"/>
  <c r="J17" i="13"/>
  <c r="P17" i="13"/>
  <c r="BH17" i="7"/>
  <c r="N17" i="7"/>
  <c r="BB17" i="7"/>
  <c r="P17" i="7"/>
  <c r="AL17" i="7"/>
  <c r="AP17" i="7"/>
  <c r="AN17" i="7"/>
  <c r="AP17" i="14"/>
  <c r="L40" i="14"/>
  <c r="N40" i="14"/>
  <c r="R40" i="14"/>
  <c r="AP40" i="14"/>
  <c r="H40" i="14"/>
  <c r="Z17" i="7"/>
  <c r="AR17" i="7"/>
  <c r="AJ21" i="7"/>
  <c r="BH19" i="7"/>
  <c r="AF40" i="14"/>
  <c r="AJ17" i="7"/>
  <c r="AF17" i="7"/>
  <c r="AB17" i="7"/>
  <c r="BH21" i="7"/>
  <c r="AZ40" i="14"/>
  <c r="T25" i="13"/>
  <c r="AV25" i="13"/>
  <c r="AZ25" i="13"/>
  <c r="H25" i="13"/>
  <c r="Z12" i="13"/>
  <c r="X12" i="13"/>
  <c r="AN12" i="13"/>
  <c r="AD21" i="7"/>
  <c r="AP19" i="7"/>
  <c r="AL23" i="7"/>
  <c r="Z23" i="7"/>
  <c r="P15" i="14"/>
  <c r="AF15" i="14"/>
  <c r="AP14" i="7"/>
  <c r="BB14" i="7"/>
  <c r="AB14" i="7"/>
  <c r="L53" i="14"/>
  <c r="V53" i="14"/>
  <c r="P53" i="14"/>
  <c r="AV53" i="14"/>
  <c r="AN13" i="7"/>
  <c r="R21" i="7"/>
  <c r="Z21" i="7"/>
  <c r="N21" i="7"/>
  <c r="AL21" i="7"/>
  <c r="L8" i="14"/>
  <c r="Z8" i="14"/>
  <c r="N8" i="14"/>
  <c r="BB8" i="14"/>
  <c r="AX8" i="14"/>
  <c r="AF8" i="14"/>
  <c r="R8" i="14"/>
  <c r="AB8" i="14"/>
  <c r="AR8" i="14"/>
  <c r="AP8" i="14"/>
  <c r="AT8" i="14"/>
  <c r="AD8" i="14"/>
  <c r="AX21" i="7"/>
  <c r="T8" i="14"/>
  <c r="V8" i="14"/>
  <c r="AN8" i="14"/>
  <c r="AV18" i="7"/>
  <c r="X50" i="14"/>
  <c r="BJ21" i="7"/>
  <c r="AL8" i="14"/>
  <c r="AT19" i="13"/>
  <c r="T40" i="14"/>
  <c r="AR40" i="14"/>
  <c r="BD40" i="14"/>
  <c r="AV40" i="14"/>
  <c r="R16" i="13"/>
  <c r="T16" i="13"/>
  <c r="AH21" i="7"/>
  <c r="V23" i="13"/>
  <c r="BB12" i="7"/>
  <c r="P12" i="7"/>
  <c r="V12" i="7"/>
  <c r="BJ12" i="7"/>
  <c r="BF12" i="7"/>
  <c r="X21" i="7"/>
  <c r="AH8" i="14"/>
  <c r="AZ12" i="13"/>
  <c r="AV12" i="13"/>
  <c r="BD50" i="14"/>
  <c r="V50" i="14"/>
  <c r="L50" i="14"/>
  <c r="P50" i="14"/>
  <c r="AN50" i="14"/>
  <c r="AB50" i="14"/>
  <c r="AX50" i="14"/>
  <c r="AD50" i="14"/>
  <c r="AP50" i="14"/>
  <c r="AZ50" i="14"/>
  <c r="BB50" i="14"/>
  <c r="AV50" i="14"/>
  <c r="AF50" i="14"/>
  <c r="Z50" i="14"/>
  <c r="AR53" i="14" l="1"/>
  <c r="Z53" i="14"/>
  <c r="BB57" i="14"/>
  <c r="AT25" i="13"/>
  <c r="AZ53" i="14"/>
  <c r="T21" i="13"/>
  <c r="BD53" i="14"/>
  <c r="AP53" i="14"/>
  <c r="BE9" i="13"/>
  <c r="AJ23" i="13"/>
  <c r="Z15" i="7"/>
  <c r="BH12" i="7"/>
  <c r="T12" i="7"/>
  <c r="BF15" i="7"/>
  <c r="X49" i="14"/>
  <c r="Z39" i="14"/>
  <c r="H33" i="14"/>
  <c r="AD39" i="14"/>
  <c r="P39" i="14"/>
  <c r="R39" i="14"/>
  <c r="AL39" i="14"/>
  <c r="J39" i="14"/>
  <c r="AN39" i="14"/>
  <c r="AN36" i="14"/>
  <c r="P36" i="14"/>
  <c r="AH36" i="14"/>
  <c r="AL14" i="14"/>
  <c r="J14" i="14"/>
  <c r="AZ9" i="14"/>
  <c r="AD14" i="14"/>
  <c r="Z14" i="14"/>
  <c r="V14" i="14"/>
  <c r="AN14" i="14"/>
  <c r="N11" i="7"/>
  <c r="AF11" i="7"/>
  <c r="AP15" i="7"/>
  <c r="AB15" i="7"/>
  <c r="AR15" i="7"/>
  <c r="AX16" i="7"/>
  <c r="BH15" i="7"/>
  <c r="AL15" i="7"/>
  <c r="BH16" i="7"/>
  <c r="AT9" i="7"/>
  <c r="N7" i="7"/>
  <c r="AD9" i="7"/>
  <c r="S33" i="8"/>
  <c r="S34" i="8" s="1"/>
  <c r="AH25" i="13"/>
  <c r="AB25" i="13"/>
  <c r="AD25" i="13"/>
  <c r="AP25" i="13"/>
  <c r="AJ25" i="13"/>
  <c r="L25" i="13"/>
  <c r="BE25" i="13" s="1"/>
  <c r="AR25" i="13"/>
  <c r="AX25" i="13"/>
  <c r="AN25" i="13"/>
  <c r="BD25" i="13"/>
  <c r="Z25" i="13"/>
  <c r="X25" i="13"/>
  <c r="N25" i="13"/>
  <c r="BB25" i="13"/>
  <c r="AF25" i="13"/>
  <c r="L30" i="8"/>
  <c r="J7" i="14"/>
  <c r="L7" i="14"/>
  <c r="AF9" i="7"/>
  <c r="BD9" i="7"/>
  <c r="AL9" i="7"/>
  <c r="BH10" i="7"/>
  <c r="J19" i="13"/>
  <c r="AF13" i="13"/>
  <c r="BB49" i="14"/>
  <c r="N50" i="14"/>
  <c r="H49" i="14"/>
  <c r="AV29" i="14"/>
  <c r="AR24" i="7"/>
  <c r="BB53" i="14"/>
  <c r="N12" i="7"/>
  <c r="AL24" i="7"/>
  <c r="AL17" i="13"/>
  <c r="J49" i="14"/>
  <c r="N13" i="13"/>
  <c r="X18" i="13"/>
  <c r="J14" i="13"/>
  <c r="R33" i="14"/>
  <c r="R49" i="14"/>
  <c r="AT29" i="14"/>
  <c r="AL19" i="13"/>
  <c r="Z49" i="14"/>
  <c r="N10" i="14"/>
  <c r="AZ14" i="13"/>
  <c r="BB14" i="14"/>
  <c r="AX33" i="14"/>
  <c r="R24" i="7"/>
  <c r="J50" i="14"/>
  <c r="AA33" i="8"/>
  <c r="AA34" i="8" s="1"/>
  <c r="R19" i="13"/>
  <c r="AX19" i="13"/>
  <c r="N49" i="14"/>
  <c r="AH24" i="7"/>
  <c r="AN49" i="14"/>
  <c r="R50" i="14"/>
  <c r="P13" i="13"/>
  <c r="T50" i="14"/>
  <c r="AV16" i="13"/>
  <c r="AZ14" i="14"/>
  <c r="AJ53" i="14"/>
  <c r="AZ12" i="7"/>
  <c r="T24" i="7"/>
  <c r="AZ49" i="14"/>
  <c r="AV10" i="14"/>
  <c r="V14" i="13"/>
  <c r="AZ33" i="14"/>
  <c r="AN8" i="7"/>
  <c r="L49" i="14"/>
  <c r="AL50" i="14"/>
  <c r="BD24" i="7"/>
  <c r="BD14" i="14"/>
  <c r="T53" i="14"/>
  <c r="AL25" i="13"/>
  <c r="AJ12" i="7"/>
  <c r="AP16" i="7"/>
  <c r="V49" i="14"/>
  <c r="P49" i="14"/>
  <c r="AL18" i="13"/>
  <c r="BB14" i="13"/>
  <c r="P58" i="14"/>
  <c r="V37" i="14"/>
  <c r="P33" i="14"/>
  <c r="AT22" i="13"/>
  <c r="H50" i="14"/>
  <c r="AN24" i="7"/>
  <c r="AB53" i="14"/>
  <c r="AZ24" i="7"/>
  <c r="AL49" i="14"/>
  <c r="AJ49" i="14"/>
  <c r="AT24" i="7"/>
  <c r="BB13" i="13"/>
  <c r="BB18" i="13"/>
  <c r="AH49" i="14"/>
  <c r="AR50" i="14"/>
  <c r="BB24" i="7"/>
  <c r="N14" i="14"/>
  <c r="T16" i="7"/>
  <c r="AF53" i="14"/>
  <c r="R25" i="13"/>
  <c r="AB16" i="7"/>
  <c r="AD49" i="14"/>
  <c r="AF52" i="14"/>
  <c r="AV18" i="13"/>
  <c r="H14" i="13"/>
  <c r="AF37" i="14"/>
  <c r="AJ15" i="14"/>
  <c r="X33" i="14"/>
  <c r="AF49" i="14"/>
  <c r="X14" i="13"/>
  <c r="T19" i="13"/>
  <c r="AH50" i="14"/>
  <c r="AF24" i="7"/>
  <c r="T49" i="14"/>
  <c r="AT14" i="13"/>
  <c r="AT49" i="14"/>
  <c r="AT50" i="14"/>
  <c r="AX53" i="14"/>
  <c r="AN53" i="14"/>
  <c r="AH17" i="13"/>
  <c r="P18" i="13"/>
  <c r="BD14" i="13"/>
  <c r="J54" i="14"/>
  <c r="AN13" i="13"/>
  <c r="V8" i="13"/>
  <c r="R8" i="13"/>
  <c r="J8" i="13"/>
  <c r="P8" i="13"/>
  <c r="H8" i="13"/>
  <c r="N8" i="13"/>
  <c r="L8" i="13"/>
  <c r="BD24" i="13"/>
  <c r="AR24" i="13"/>
  <c r="AB24" i="13"/>
  <c r="AZ24" i="13"/>
  <c r="AZ21" i="13"/>
  <c r="J21" i="13"/>
  <c r="N13" i="7"/>
  <c r="V13" i="7"/>
  <c r="V18" i="7"/>
  <c r="AJ18" i="7"/>
  <c r="AH7" i="14"/>
  <c r="AF20" i="14"/>
  <c r="AB20" i="14"/>
  <c r="AX34" i="14"/>
  <c r="AZ34" i="14"/>
  <c r="AF34" i="14"/>
  <c r="AV15" i="13"/>
  <c r="J15" i="13"/>
  <c r="AT15" i="13"/>
  <c r="N18" i="7"/>
  <c r="AT55" i="14"/>
  <c r="AV13" i="7"/>
  <c r="AD21" i="13"/>
  <c r="BB21" i="13"/>
  <c r="AF21" i="13"/>
  <c r="AF24" i="13"/>
  <c r="AJ24" i="13"/>
  <c r="BB34" i="14"/>
  <c r="AZ23" i="13"/>
  <c r="J23" i="13"/>
  <c r="R23" i="13"/>
  <c r="Z8" i="7"/>
  <c r="BH8" i="7"/>
  <c r="BD14" i="7"/>
  <c r="AH14" i="7"/>
  <c r="P17" i="14"/>
  <c r="X17" i="14"/>
  <c r="AD17" i="14"/>
  <c r="R17" i="14"/>
  <c r="AR21" i="14"/>
  <c r="AV21" i="14"/>
  <c r="AN48" i="14"/>
  <c r="AV48" i="14"/>
  <c r="J12" i="13"/>
  <c r="AL12" i="13"/>
  <c r="L12" i="13"/>
  <c r="BB12" i="13"/>
  <c r="BD12" i="13"/>
  <c r="AX9" i="7"/>
  <c r="P9" i="7"/>
  <c r="AP9" i="7"/>
  <c r="BH9" i="7"/>
  <c r="V9" i="7"/>
  <c r="BB8" i="7"/>
  <c r="R9" i="7"/>
  <c r="BJ9" i="7"/>
  <c r="BB9" i="7"/>
  <c r="H48" i="14"/>
  <c r="AJ12" i="13"/>
  <c r="AB19" i="7"/>
  <c r="AH23" i="13"/>
  <c r="AN23" i="13"/>
  <c r="V16" i="13"/>
  <c r="J16" i="14"/>
  <c r="AN18" i="7"/>
  <c r="BB18" i="7"/>
  <c r="AX31" i="14"/>
  <c r="R13" i="7"/>
  <c r="AX13" i="7"/>
  <c r="R14" i="7"/>
  <c r="AZ14" i="7"/>
  <c r="BD23" i="7"/>
  <c r="P12" i="13"/>
  <c r="AT12" i="13"/>
  <c r="N55" i="14"/>
  <c r="L20" i="13"/>
  <c r="AJ21" i="13"/>
  <c r="L21" i="13"/>
  <c r="AP23" i="13"/>
  <c r="AT24" i="13"/>
  <c r="AF60" i="14"/>
  <c r="AL8" i="7"/>
  <c r="AH9" i="7"/>
  <c r="X9" i="7"/>
  <c r="AV9" i="7"/>
  <c r="N48" i="14"/>
  <c r="AL23" i="13"/>
  <c r="AJ16" i="13"/>
  <c r="AR18" i="7"/>
  <c r="R18" i="7"/>
  <c r="AJ13" i="7"/>
  <c r="BH14" i="7"/>
  <c r="AL14" i="7"/>
  <c r="L17" i="14"/>
  <c r="AF23" i="7"/>
  <c r="AB12" i="13"/>
  <c r="N12" i="13"/>
  <c r="AX19" i="7"/>
  <c r="BD17" i="14"/>
  <c r="AJ17" i="14"/>
  <c r="AX17" i="14"/>
  <c r="AX20" i="13"/>
  <c r="Z48" i="14"/>
  <c r="AP16" i="13"/>
  <c r="X21" i="13"/>
  <c r="V21" i="13"/>
  <c r="X24" i="13"/>
  <c r="BF7" i="7"/>
  <c r="AR49" i="14"/>
  <c r="AB49" i="14"/>
  <c r="BD49" i="14"/>
  <c r="AX18" i="14"/>
  <c r="X19" i="13"/>
  <c r="BB19" i="13"/>
  <c r="AD24" i="7"/>
  <c r="BH24" i="7"/>
  <c r="R16" i="7"/>
  <c r="AV14" i="14"/>
  <c r="AN16" i="7"/>
  <c r="AH53" i="14"/>
  <c r="AT53" i="14"/>
  <c r="X53" i="14"/>
  <c r="J53" i="14"/>
  <c r="AX36" i="14"/>
  <c r="AP36" i="14"/>
  <c r="V24" i="7"/>
  <c r="BF24" i="7"/>
  <c r="Z17" i="13"/>
  <c r="AN17" i="13"/>
  <c r="AJ10" i="14"/>
  <c r="AZ10" i="14"/>
  <c r="AF10" i="14"/>
  <c r="AP49" i="14"/>
  <c r="AX49" i="14"/>
  <c r="AZ61" i="14"/>
  <c r="AD61" i="14"/>
  <c r="AB13" i="13"/>
  <c r="AB39" i="14"/>
  <c r="AV32" i="14"/>
  <c r="X39" i="14"/>
  <c r="N39" i="14"/>
  <c r="AP39" i="14"/>
  <c r="O33" i="8"/>
  <c r="O34" i="8" s="1"/>
  <c r="AT12" i="14"/>
  <c r="L12" i="14"/>
  <c r="AV12" i="14"/>
  <c r="AP12" i="14"/>
  <c r="AX12" i="14"/>
  <c r="AZ30" i="14"/>
  <c r="AX30" i="14"/>
  <c r="J38" i="14"/>
  <c r="T38" i="14"/>
  <c r="AZ38" i="14"/>
  <c r="T51" i="14"/>
  <c r="BB51" i="14"/>
  <c r="AN59" i="14"/>
  <c r="H59" i="14"/>
  <c r="N34" i="14"/>
  <c r="AD20" i="14"/>
  <c r="AV16" i="14"/>
  <c r="AT16" i="14"/>
  <c r="V16" i="14"/>
  <c r="BB16" i="14"/>
  <c r="BD16" i="14"/>
  <c r="P16" i="14"/>
  <c r="AR16" i="14"/>
  <c r="R16" i="14"/>
  <c r="Z16" i="14"/>
  <c r="AF16" i="14"/>
  <c r="AD16" i="14"/>
  <c r="AX16" i="14"/>
  <c r="L16" i="14"/>
  <c r="AH16" i="14"/>
  <c r="AL16" i="14"/>
  <c r="AJ16" i="14"/>
  <c r="X16" i="14"/>
  <c r="AB16" i="14"/>
  <c r="V34" i="14"/>
  <c r="AL34" i="14"/>
  <c r="AN34" i="14"/>
  <c r="AP34" i="14"/>
  <c r="AH34" i="14"/>
  <c r="AB34" i="14"/>
  <c r="AV34" i="14"/>
  <c r="Z34" i="14"/>
  <c r="AJ34" i="14"/>
  <c r="L34" i="14"/>
  <c r="AT34" i="14"/>
  <c r="X34" i="14"/>
  <c r="R34" i="14"/>
  <c r="BD34" i="14"/>
  <c r="H34" i="14"/>
  <c r="AD34" i="14"/>
  <c r="P34" i="14"/>
  <c r="BD55" i="14"/>
  <c r="H55" i="14"/>
  <c r="AZ55" i="14"/>
  <c r="AX55" i="14"/>
  <c r="V55" i="14"/>
  <c r="AR55" i="14"/>
  <c r="R55" i="14"/>
  <c r="AV55" i="14"/>
  <c r="AJ55" i="14"/>
  <c r="T55" i="14"/>
  <c r="AD55" i="14"/>
  <c r="Z55" i="14"/>
  <c r="AL55" i="14"/>
  <c r="AN55" i="14"/>
  <c r="AP55" i="14"/>
  <c r="AF55" i="14"/>
  <c r="BD15" i="13"/>
  <c r="X15" i="13"/>
  <c r="H15" i="13"/>
  <c r="AB15" i="13"/>
  <c r="AJ15" i="13"/>
  <c r="L15" i="13"/>
  <c r="V15" i="13"/>
  <c r="AF15" i="13"/>
  <c r="P15" i="13"/>
  <c r="AH15" i="13"/>
  <c r="AZ15" i="13"/>
  <c r="AN15" i="13"/>
  <c r="N15" i="13"/>
  <c r="N16" i="14"/>
  <c r="L55" i="14"/>
  <c r="J55" i="14"/>
  <c r="Z15" i="13"/>
  <c r="AH38" i="14"/>
  <c r="AR34" i="14"/>
  <c r="N20" i="14"/>
  <c r="AJ20" i="14"/>
  <c r="Z20" i="14"/>
  <c r="P20" i="14"/>
  <c r="AR20" i="14"/>
  <c r="AH20" i="14"/>
  <c r="X20" i="14"/>
  <c r="AP20" i="14"/>
  <c r="BB20" i="14"/>
  <c r="L20" i="14"/>
  <c r="AN20" i="14"/>
  <c r="AZ20" i="14"/>
  <c r="J20" i="14"/>
  <c r="AL20" i="14"/>
  <c r="AX20" i="14"/>
  <c r="T20" i="14"/>
  <c r="AV20" i="14"/>
  <c r="V20" i="14"/>
  <c r="R20" i="14"/>
  <c r="AT20" i="14"/>
  <c r="AF47" i="14"/>
  <c r="J47" i="14"/>
  <c r="H47" i="14"/>
  <c r="N47" i="14"/>
  <c r="AB47" i="14"/>
  <c r="AL47" i="14"/>
  <c r="P47" i="14"/>
  <c r="AT47" i="14"/>
  <c r="AR10" i="7"/>
  <c r="AL10" i="7"/>
  <c r="BJ10" i="7"/>
  <c r="AN10" i="7"/>
  <c r="P10" i="7"/>
  <c r="AX10" i="7"/>
  <c r="AT10" i="7"/>
  <c r="T10" i="7"/>
  <c r="P12" i="14"/>
  <c r="X55" i="14"/>
  <c r="AP15" i="13"/>
  <c r="AL15" i="13"/>
  <c r="AJ10" i="7"/>
  <c r="J12" i="14"/>
  <c r="T16" i="14"/>
  <c r="AN38" i="14"/>
  <c r="H30" i="14"/>
  <c r="AB55" i="14"/>
  <c r="AX15" i="13"/>
  <c r="T15" i="13"/>
  <c r="AX47" i="14"/>
  <c r="AZ51" i="14"/>
  <c r="BB38" i="14"/>
  <c r="R10" i="7"/>
  <c r="BF10" i="7"/>
  <c r="AF12" i="14"/>
  <c r="AZ16" i="14"/>
  <c r="AP16" i="14"/>
  <c r="P55" i="14"/>
  <c r="Z38" i="14"/>
  <c r="BB55" i="14"/>
  <c r="BB15" i="13"/>
  <c r="AR15" i="13"/>
  <c r="R15" i="13"/>
  <c r="X47" i="14"/>
  <c r="T34" i="14"/>
  <c r="J34" i="14"/>
  <c r="BD20" i="14"/>
  <c r="AT23" i="13"/>
  <c r="X23" i="13"/>
  <c r="AV23" i="13"/>
  <c r="P23" i="13"/>
  <c r="J20" i="13"/>
  <c r="AR20" i="13"/>
  <c r="R20" i="13"/>
  <c r="AZ20" i="13"/>
  <c r="Z14" i="7"/>
  <c r="AV14" i="7"/>
  <c r="N14" i="7"/>
  <c r="AR14" i="7"/>
  <c r="T14" i="7"/>
  <c r="BJ23" i="7"/>
  <c r="AV23" i="7"/>
  <c r="AJ23" i="7"/>
  <c r="AR23" i="7"/>
  <c r="AT9" i="14"/>
  <c r="AD9" i="14"/>
  <c r="R9" i="14"/>
  <c r="V13" i="14"/>
  <c r="AV13" i="14"/>
  <c r="AL17" i="14"/>
  <c r="AH17" i="14"/>
  <c r="J17" i="14"/>
  <c r="V17" i="14"/>
  <c r="Z17" i="14"/>
  <c r="AZ17" i="14"/>
  <c r="AP52" i="14"/>
  <c r="H52" i="14"/>
  <c r="AT60" i="14"/>
  <c r="N60" i="14"/>
  <c r="AD12" i="13"/>
  <c r="AP12" i="13"/>
  <c r="R12" i="13"/>
  <c r="AH12" i="13"/>
  <c r="AX12" i="13"/>
  <c r="AH16" i="13"/>
  <c r="BD16" i="13"/>
  <c r="Z16" i="13"/>
  <c r="AR16" i="13"/>
  <c r="AX16" i="13"/>
  <c r="AB16" i="13"/>
  <c r="H16" i="13"/>
  <c r="AD8" i="7"/>
  <c r="AZ9" i="7"/>
  <c r="N9" i="7"/>
  <c r="AB9" i="7"/>
  <c r="T9" i="7"/>
  <c r="BB48" i="14"/>
  <c r="AJ48" i="14"/>
  <c r="T12" i="13"/>
  <c r="N23" i="13"/>
  <c r="BB23" i="13"/>
  <c r="AF16" i="13"/>
  <c r="AN16" i="13"/>
  <c r="X16" i="13"/>
  <c r="AZ23" i="7"/>
  <c r="BF14" i="7"/>
  <c r="V14" i="7"/>
  <c r="AD23" i="7"/>
  <c r="R23" i="7"/>
  <c r="V12" i="13"/>
  <c r="H12" i="13"/>
  <c r="AH9" i="14"/>
  <c r="AP9" i="14"/>
  <c r="AN17" i="14"/>
  <c r="AV17" i="14"/>
  <c r="AR17" i="14"/>
  <c r="AR12" i="13"/>
  <c r="AT20" i="13"/>
  <c r="AL20" i="13"/>
  <c r="AD16" i="13"/>
  <c r="N17" i="14"/>
  <c r="AN35" i="14"/>
  <c r="V60" i="14"/>
  <c r="AV60" i="14"/>
  <c r="J33" i="8"/>
  <c r="J34" i="8" s="1"/>
  <c r="U33" i="8"/>
  <c r="U34" i="8" s="1"/>
  <c r="BD19" i="13"/>
  <c r="AZ19" i="13"/>
  <c r="AH19" i="13"/>
  <c r="H19" i="13"/>
  <c r="AV19" i="13"/>
  <c r="BD11" i="7"/>
  <c r="V11" i="7"/>
  <c r="L9" i="14"/>
  <c r="AZ19" i="7"/>
  <c r="AF17" i="14"/>
  <c r="T17" i="14"/>
  <c r="AF12" i="13"/>
  <c r="AV20" i="13"/>
  <c r="AF20" i="13"/>
  <c r="J48" i="14"/>
  <c r="P56" i="14"/>
  <c r="AT16" i="13"/>
  <c r="AZ16" i="13"/>
  <c r="Z52" i="14"/>
  <c r="L23" i="13"/>
  <c r="AF21" i="14"/>
  <c r="X56" i="14"/>
  <c r="AT17" i="14"/>
  <c r="BB17" i="14"/>
  <c r="AD60" i="14"/>
  <c r="BD60" i="14"/>
  <c r="N33" i="8"/>
  <c r="N34" i="8" s="1"/>
  <c r="AT21" i="7"/>
  <c r="AV21" i="7"/>
  <c r="AF21" i="7"/>
  <c r="P21" i="7"/>
  <c r="Y33" i="8"/>
  <c r="Y34" i="8" s="1"/>
  <c r="Q33" i="8"/>
  <c r="Q34" i="8" s="1"/>
  <c r="BD8" i="13"/>
  <c r="X8" i="7"/>
  <c r="AZ8" i="7"/>
  <c r="P8" i="7"/>
  <c r="N8" i="7"/>
  <c r="AF8" i="7"/>
  <c r="V8" i="7"/>
  <c r="BJ8" i="7"/>
  <c r="BD8" i="7"/>
  <c r="AP8" i="7"/>
  <c r="AR8" i="7"/>
  <c r="AB8" i="7"/>
  <c r="AJ8" i="7"/>
  <c r="R8" i="7"/>
  <c r="AV8" i="7"/>
  <c r="T8" i="7"/>
  <c r="AT8" i="7"/>
  <c r="Z8" i="13"/>
  <c r="AN8" i="13"/>
  <c r="AP8" i="13"/>
  <c r="AB8" i="13"/>
  <c r="AV8" i="13"/>
  <c r="X18" i="14"/>
  <c r="P51" i="14"/>
  <c r="N18" i="14"/>
  <c r="P31" i="14"/>
  <c r="AR36" i="14"/>
  <c r="AF36" i="14"/>
  <c r="Z19" i="14"/>
  <c r="AB52" i="14"/>
  <c r="X35" i="14"/>
  <c r="X51" i="14"/>
  <c r="R58" i="14"/>
  <c r="AH35" i="14"/>
  <c r="AF38" i="14"/>
  <c r="AX51" i="14"/>
  <c r="R54" i="14"/>
  <c r="Z51" i="14"/>
  <c r="BD18" i="14"/>
  <c r="V31" i="14"/>
  <c r="AL36" i="14"/>
  <c r="T52" i="14"/>
  <c r="AH51" i="14"/>
  <c r="AF51" i="14"/>
  <c r="AF35" i="14"/>
  <c r="L51" i="14"/>
  <c r="AV35" i="14"/>
  <c r="AT36" i="14"/>
  <c r="AN18" i="14"/>
  <c r="L31" i="14"/>
  <c r="H36" i="14"/>
  <c r="R36" i="14"/>
  <c r="AZ19" i="14"/>
  <c r="V7" i="14"/>
  <c r="BD52" i="14"/>
  <c r="AR52" i="14"/>
  <c r="AN51" i="14"/>
  <c r="AF13" i="14"/>
  <c r="AT38" i="14"/>
  <c r="BD35" i="14"/>
  <c r="X38" i="14"/>
  <c r="AX35" i="14"/>
  <c r="R51" i="14"/>
  <c r="AJ19" i="14"/>
  <c r="V18" i="14"/>
  <c r="X31" i="14"/>
  <c r="J36" i="14"/>
  <c r="BD36" i="14"/>
  <c r="R19" i="14"/>
  <c r="P7" i="14"/>
  <c r="AH52" i="14"/>
  <c r="AV51" i="14"/>
  <c r="AL38" i="14"/>
  <c r="BD38" i="14"/>
  <c r="L35" i="14"/>
  <c r="AJ35" i="14"/>
  <c r="AZ35" i="14"/>
  <c r="AD18" i="14"/>
  <c r="AR31" i="14"/>
  <c r="AV36" i="14"/>
  <c r="T13" i="14"/>
  <c r="T19" i="14"/>
  <c r="BD7" i="14"/>
  <c r="AV52" i="14"/>
  <c r="BD51" i="14"/>
  <c r="AR58" i="14"/>
  <c r="N35" i="14"/>
  <c r="L38" i="14"/>
  <c r="R38" i="14"/>
  <c r="BB18" i="14"/>
  <c r="T35" i="14"/>
  <c r="AJ52" i="14"/>
  <c r="AL35" i="14"/>
  <c r="H35" i="14"/>
  <c r="Z18" i="14"/>
  <c r="Z36" i="14"/>
  <c r="L36" i="14"/>
  <c r="R18" i="14"/>
  <c r="BD13" i="14"/>
  <c r="X7" i="14"/>
  <c r="AF19" i="14"/>
  <c r="N52" i="14"/>
  <c r="J51" i="14"/>
  <c r="V51" i="14"/>
  <c r="P38" i="14"/>
  <c r="X58" i="14"/>
  <c r="AP51" i="14"/>
  <c r="AB38" i="14"/>
  <c r="AD35" i="14"/>
  <c r="AL52" i="14"/>
  <c r="N51" i="14"/>
  <c r="AB35" i="14"/>
  <c r="AF18" i="14"/>
  <c r="T36" i="14"/>
  <c r="AJ36" i="14"/>
  <c r="AD13" i="14"/>
  <c r="L19" i="14"/>
  <c r="AN52" i="14"/>
  <c r="AV38" i="14"/>
  <c r="AD51" i="14"/>
  <c r="AN58" i="14"/>
  <c r="AB51" i="14"/>
  <c r="AD38" i="14"/>
  <c r="AP35" i="14"/>
  <c r="L18" i="14"/>
  <c r="AT52" i="14"/>
  <c r="AN9" i="14"/>
  <c r="AB18" i="14"/>
  <c r="AB36" i="14"/>
  <c r="N36" i="14"/>
  <c r="AT35" i="14"/>
  <c r="AN19" i="14"/>
  <c r="R52" i="14"/>
  <c r="AJ51" i="14"/>
  <c r="AL51" i="14"/>
  <c r="H38" i="14"/>
  <c r="AP38" i="14"/>
  <c r="P35" i="14"/>
  <c r="T54" i="14"/>
  <c r="AR35" i="14"/>
  <c r="J9" i="14"/>
  <c r="T18" i="14"/>
  <c r="AH18" i="14"/>
  <c r="H51" i="14"/>
  <c r="AL18" i="14"/>
  <c r="AZ36" i="14"/>
  <c r="AD36" i="14"/>
  <c r="AT19" i="14"/>
  <c r="AZ52" i="14"/>
  <c r="AR51" i="14"/>
  <c r="AT51" i="14"/>
  <c r="AX38" i="14"/>
  <c r="AR38" i="14"/>
  <c r="AR54" i="14"/>
  <c r="BB35" i="14"/>
  <c r="L48" i="14"/>
  <c r="T48" i="14"/>
  <c r="AZ48" i="14"/>
  <c r="P48" i="14"/>
  <c r="AX48" i="14"/>
  <c r="Z29" i="14"/>
  <c r="T32" i="14"/>
  <c r="AX29" i="14"/>
  <c r="AN29" i="14"/>
  <c r="T31" i="14"/>
  <c r="BD29" i="14"/>
  <c r="R29" i="14"/>
  <c r="BB30" i="14"/>
  <c r="T30" i="14"/>
  <c r="AZ29" i="14"/>
  <c r="AJ30" i="14"/>
  <c r="R30" i="14"/>
  <c r="AR7" i="14"/>
  <c r="N7" i="14"/>
  <c r="AX7" i="14"/>
  <c r="AT7" i="14"/>
  <c r="AP7" i="14"/>
  <c r="AZ7" i="14"/>
  <c r="AX7" i="7"/>
  <c r="AN7" i="7"/>
  <c r="AL7" i="7"/>
  <c r="P7" i="7"/>
  <c r="AR7" i="7"/>
  <c r="BB7" i="7"/>
  <c r="X7" i="7"/>
  <c r="BD7" i="7"/>
  <c r="BJ7" i="7"/>
  <c r="AR8" i="13"/>
  <c r="AL8" i="13"/>
  <c r="F27" i="13"/>
  <c r="B8" i="8" s="1"/>
  <c r="AD8" i="13"/>
  <c r="AZ8" i="13"/>
  <c r="BB8" i="13"/>
  <c r="AJ8" i="13"/>
  <c r="X8" i="13"/>
  <c r="AF8" i="13"/>
  <c r="AX8" i="13"/>
  <c r="AH8" i="13"/>
  <c r="T34" i="8"/>
  <c r="M33" i="8"/>
  <c r="M34" i="8" s="1"/>
  <c r="X59" i="14"/>
  <c r="K33" i="8"/>
  <c r="K34" i="8" s="1"/>
  <c r="J57" i="14"/>
  <c r="R57" i="14"/>
  <c r="AJ57" i="14"/>
  <c r="AZ57" i="14"/>
  <c r="AH57" i="14"/>
  <c r="AR57" i="14"/>
  <c r="BD57" i="14"/>
  <c r="AJ22" i="7"/>
  <c r="AT22" i="7"/>
  <c r="AX22" i="7"/>
  <c r="AN22" i="7"/>
  <c r="BF22" i="7"/>
  <c r="X28" i="14"/>
  <c r="AL22" i="7"/>
  <c r="N59" i="14"/>
  <c r="V21" i="14"/>
  <c r="AZ21" i="14"/>
  <c r="J21" i="14"/>
  <c r="AP21" i="14"/>
  <c r="N21" i="14"/>
  <c r="AL21" i="14"/>
  <c r="R21" i="14"/>
  <c r="L21" i="14"/>
  <c r="AJ21" i="14"/>
  <c r="AD21" i="14"/>
  <c r="AH21" i="14"/>
  <c r="AX21" i="14"/>
  <c r="BB21" i="14"/>
  <c r="Z21" i="14"/>
  <c r="AT21" i="14"/>
  <c r="X21" i="14"/>
  <c r="AB21" i="14"/>
  <c r="P21" i="14"/>
  <c r="AX58" i="14"/>
  <c r="AZ58" i="14"/>
  <c r="AP58" i="14"/>
  <c r="Z58" i="14"/>
  <c r="AJ58" i="14"/>
  <c r="AH58" i="14"/>
  <c r="J58" i="14"/>
  <c r="AB58" i="14"/>
  <c r="H58" i="14"/>
  <c r="BB58" i="14"/>
  <c r="T58" i="14"/>
  <c r="AT58" i="14"/>
  <c r="L58" i="14"/>
  <c r="AL58" i="14"/>
  <c r="AD58" i="14"/>
  <c r="BD58" i="14"/>
  <c r="V58" i="14"/>
  <c r="N58" i="14"/>
  <c r="R22" i="7"/>
  <c r="V40" i="14"/>
  <c r="Z40" i="14"/>
  <c r="AN40" i="14"/>
  <c r="AD40" i="14"/>
  <c r="AX40" i="14"/>
  <c r="AB40" i="14"/>
  <c r="J40" i="14"/>
  <c r="P40" i="14"/>
  <c r="AH40" i="14"/>
  <c r="BB40" i="14"/>
  <c r="AL40" i="14"/>
  <c r="X40" i="14"/>
  <c r="AT40" i="14"/>
  <c r="AJ40" i="14"/>
  <c r="AF59" i="14"/>
  <c r="F41" i="13"/>
  <c r="B21" i="8" s="1"/>
  <c r="AB22" i="7"/>
  <c r="N29" i="14"/>
  <c r="AL29" i="14"/>
  <c r="AD29" i="14"/>
  <c r="AF29" i="14"/>
  <c r="AP29" i="14"/>
  <c r="V29" i="14"/>
  <c r="BB29" i="14"/>
  <c r="J29" i="14"/>
  <c r="P29" i="14"/>
  <c r="AR29" i="14"/>
  <c r="AN47" i="14"/>
  <c r="AZ47" i="14"/>
  <c r="AN60" i="14"/>
  <c r="L60" i="14"/>
  <c r="X60" i="14"/>
  <c r="T60" i="14"/>
  <c r="P60" i="14"/>
  <c r="H60" i="14"/>
  <c r="AX60" i="14"/>
  <c r="AR60" i="14"/>
  <c r="AP60" i="14"/>
  <c r="AB60" i="14"/>
  <c r="AH60" i="14"/>
  <c r="AZ60" i="14"/>
  <c r="Z60" i="14"/>
  <c r="BB60" i="14"/>
  <c r="R60" i="14"/>
  <c r="J60" i="14"/>
  <c r="AD22" i="7"/>
  <c r="AD59" i="14"/>
  <c r="BD21" i="14"/>
  <c r="AF12" i="7"/>
  <c r="AL12" i="7"/>
  <c r="Z12" i="7"/>
  <c r="AV12" i="7"/>
  <c r="BD12" i="7"/>
  <c r="AB12" i="7"/>
  <c r="R12" i="7"/>
  <c r="AX12" i="7"/>
  <c r="AJ9" i="14"/>
  <c r="Z9" i="14"/>
  <c r="BD9" i="14"/>
  <c r="AV9" i="14"/>
  <c r="AB9" i="14"/>
  <c r="V9" i="14"/>
  <c r="AR9" i="14"/>
  <c r="AL9" i="14"/>
  <c r="AX9" i="14"/>
  <c r="J30" i="14"/>
  <c r="Z30" i="14"/>
  <c r="P30" i="14"/>
  <c r="AF30" i="14"/>
  <c r="AT30" i="14"/>
  <c r="AV30" i="14"/>
  <c r="AP30" i="14"/>
  <c r="AH30" i="14"/>
  <c r="AR30" i="14"/>
  <c r="X30" i="14"/>
  <c r="AL30" i="14"/>
  <c r="AD30" i="14"/>
  <c r="N30" i="14"/>
  <c r="V30" i="14"/>
  <c r="AV61" i="14"/>
  <c r="V61" i="14"/>
  <c r="P61" i="14"/>
  <c r="AJ61" i="14"/>
  <c r="N61" i="14"/>
  <c r="BB61" i="14"/>
  <c r="AR61" i="14"/>
  <c r="X61" i="14"/>
  <c r="BD61" i="14"/>
  <c r="J61" i="14"/>
  <c r="AB61" i="14"/>
  <c r="AF61" i="14"/>
  <c r="AL28" i="14"/>
  <c r="H28" i="14"/>
  <c r="R28" i="14"/>
  <c r="BD28" i="14"/>
  <c r="N28" i="14"/>
  <c r="T28" i="14"/>
  <c r="AP28" i="14"/>
  <c r="AD28" i="14"/>
  <c r="AF28" i="14"/>
  <c r="V28" i="14"/>
  <c r="P28" i="14"/>
  <c r="AH28" i="14"/>
  <c r="AR28" i="14"/>
  <c r="AV28" i="14"/>
  <c r="AB28" i="14"/>
  <c r="BB13" i="7"/>
  <c r="AT13" i="7"/>
  <c r="Z13" i="7"/>
  <c r="BJ13" i="7"/>
  <c r="AL13" i="7"/>
  <c r="AP13" i="7"/>
  <c r="AF13" i="7"/>
  <c r="BF13" i="7"/>
  <c r="AB10" i="14"/>
  <c r="T10" i="14"/>
  <c r="AR10" i="14"/>
  <c r="J10" i="14"/>
  <c r="AP10" i="14"/>
  <c r="AX10" i="14"/>
  <c r="P10" i="14"/>
  <c r="L10" i="14"/>
  <c r="AN10" i="14"/>
  <c r="Z10" i="14"/>
  <c r="Z31" i="14"/>
  <c r="BD31" i="14"/>
  <c r="N31" i="14"/>
  <c r="AZ31" i="14"/>
  <c r="AR48" i="14"/>
  <c r="X48" i="14"/>
  <c r="AH48" i="14"/>
  <c r="V48" i="14"/>
  <c r="AD48" i="14"/>
  <c r="AF48" i="14"/>
  <c r="AT48" i="14"/>
  <c r="AB48" i="14"/>
  <c r="AP48" i="14"/>
  <c r="BD48" i="14"/>
  <c r="R48" i="14"/>
  <c r="L59" i="14"/>
  <c r="AL59" i="14"/>
  <c r="P59" i="14"/>
  <c r="AH59" i="14"/>
  <c r="AX59" i="14"/>
  <c r="BB59" i="14"/>
  <c r="AB59" i="14"/>
  <c r="AP59" i="14"/>
  <c r="Z59" i="14"/>
  <c r="AT59" i="14"/>
  <c r="AJ59" i="14"/>
  <c r="AN21" i="14"/>
  <c r="BD11" i="14"/>
  <c r="AZ11" i="14"/>
  <c r="AT11" i="14"/>
  <c r="AN11" i="14"/>
  <c r="N11" i="14"/>
  <c r="R11" i="14"/>
  <c r="AP11" i="14"/>
  <c r="V11" i="14"/>
  <c r="P11" i="14"/>
  <c r="AD11" i="14"/>
  <c r="AJ11" i="14"/>
  <c r="AH11" i="14"/>
  <c r="L11" i="14"/>
  <c r="Z11" i="14"/>
  <c r="BB11" i="14"/>
  <c r="AL11" i="14"/>
  <c r="AX11" i="14"/>
  <c r="AF11" i="14"/>
  <c r="AV59" i="14"/>
  <c r="Z16" i="7"/>
  <c r="AJ16" i="7"/>
  <c r="AH16" i="7"/>
  <c r="V16" i="7"/>
  <c r="BB16" i="7"/>
  <c r="P16" i="7"/>
  <c r="BF16" i="7"/>
  <c r="AL16" i="7"/>
  <c r="AR16" i="7"/>
  <c r="AT16" i="7"/>
  <c r="X16" i="7"/>
  <c r="BJ16" i="7"/>
  <c r="BD12" i="14"/>
  <c r="AZ12" i="14"/>
  <c r="X12" i="14"/>
  <c r="AD12" i="14"/>
  <c r="Z12" i="14"/>
  <c r="AR12" i="14"/>
  <c r="V12" i="14"/>
  <c r="AJ12" i="14"/>
  <c r="R12" i="14"/>
  <c r="AL12" i="14"/>
  <c r="N12" i="14"/>
  <c r="AN12" i="14"/>
  <c r="BB12" i="14"/>
  <c r="AH12" i="14"/>
  <c r="T12" i="14"/>
  <c r="R59" i="14"/>
  <c r="AH17" i="7"/>
  <c r="AT17" i="7"/>
  <c r="BJ17" i="7"/>
  <c r="X17" i="7"/>
  <c r="AP13" i="14"/>
  <c r="J13" i="14"/>
  <c r="X13" i="14"/>
  <c r="N13" i="14"/>
  <c r="AL13" i="14"/>
  <c r="AN13" i="14"/>
  <c r="R13" i="14"/>
  <c r="L13" i="14"/>
  <c r="AH13" i="14"/>
  <c r="AX13" i="14"/>
  <c r="BB13" i="14"/>
  <c r="Z13" i="14"/>
  <c r="AR13" i="14"/>
  <c r="AB13" i="14"/>
  <c r="P13" i="14"/>
  <c r="AT13" i="14"/>
  <c r="AZ13" i="14"/>
  <c r="J59" i="14"/>
  <c r="BD59" i="14"/>
  <c r="BB28" i="14"/>
  <c r="AT21" i="13"/>
  <c r="N21" i="13"/>
  <c r="H21" i="13"/>
  <c r="R21" i="13"/>
  <c r="AP21" i="13"/>
  <c r="AH21" i="13"/>
  <c r="BD21" i="13"/>
  <c r="AN21" i="13"/>
  <c r="Z21" i="13"/>
  <c r="P21" i="13"/>
  <c r="AV21" i="13"/>
  <c r="AL21" i="13"/>
  <c r="AR21" i="13"/>
  <c r="AB21" i="13"/>
  <c r="BD18" i="7"/>
  <c r="AP18" i="7"/>
  <c r="BJ18" i="7"/>
  <c r="AB18" i="7"/>
  <c r="P14" i="14"/>
  <c r="AJ14" i="14"/>
  <c r="AT14" i="14"/>
  <c r="AF14" i="14"/>
  <c r="T14" i="14"/>
  <c r="AB14" i="14"/>
  <c r="AR14" i="14"/>
  <c r="R14" i="14"/>
  <c r="AP14" i="14"/>
  <c r="AH14" i="14"/>
  <c r="X14" i="14"/>
  <c r="L14" i="14"/>
  <c r="V59" i="14"/>
  <c r="AB57" i="14"/>
  <c r="Z28" i="14"/>
  <c r="AV7" i="7"/>
  <c r="Z7" i="7"/>
  <c r="AT7" i="7"/>
  <c r="R7" i="7"/>
  <c r="AF7" i="7"/>
  <c r="T7" i="7"/>
  <c r="AD7" i="7"/>
  <c r="AZ7" i="7"/>
  <c r="AB7" i="7"/>
  <c r="V7" i="7"/>
  <c r="Z20" i="13"/>
  <c r="AJ20" i="13"/>
  <c r="BD20" i="13"/>
  <c r="AP20" i="13"/>
  <c r="X20" i="13"/>
  <c r="T20" i="13"/>
  <c r="H20" i="13"/>
  <c r="P20" i="13"/>
  <c r="AB20" i="13"/>
  <c r="AH20" i="13"/>
  <c r="V20" i="13"/>
  <c r="AD20" i="13"/>
  <c r="AF19" i="7"/>
  <c r="N19" i="7"/>
  <c r="V19" i="7"/>
  <c r="AD19" i="7"/>
  <c r="R19" i="7"/>
  <c r="BJ19" i="7"/>
  <c r="BD19" i="7"/>
  <c r="AR19" i="7"/>
  <c r="AL19" i="7"/>
  <c r="AN19" i="7"/>
  <c r="T19" i="7"/>
  <c r="T59" i="14"/>
  <c r="AT28" i="14"/>
  <c r="AN28" i="14"/>
  <c r="AF19" i="13"/>
  <c r="V19" i="13"/>
  <c r="AP19" i="13"/>
  <c r="AJ19" i="13"/>
  <c r="AN19" i="13"/>
  <c r="AD19" i="13"/>
  <c r="AB19" i="13"/>
  <c r="P19" i="13"/>
  <c r="L19" i="13"/>
  <c r="AR19" i="13"/>
  <c r="N19" i="13"/>
  <c r="BD15" i="7"/>
  <c r="X15" i="7"/>
  <c r="BB15" i="7"/>
  <c r="AX15" i="7"/>
  <c r="AH15" i="7"/>
  <c r="R15" i="7"/>
  <c r="AV15" i="7"/>
  <c r="AX28" i="14"/>
  <c r="AR59" i="14"/>
  <c r="AF58" i="14"/>
  <c r="AZ28" i="14"/>
  <c r="AZ17" i="13"/>
  <c r="V17" i="13"/>
  <c r="AT17" i="13"/>
  <c r="AP17" i="13"/>
  <c r="AR17" i="13"/>
  <c r="AB17" i="13"/>
  <c r="AJ17" i="13"/>
  <c r="X17" i="13"/>
  <c r="BB17" i="13"/>
  <c r="AD17" i="13"/>
  <c r="L17" i="13"/>
  <c r="BE17" i="13" s="1"/>
  <c r="T17" i="13"/>
  <c r="Z10" i="7"/>
  <c r="AV10" i="7"/>
  <c r="AZ10" i="7"/>
  <c r="AF10" i="7"/>
  <c r="AD10" i="7"/>
  <c r="AP10" i="7"/>
  <c r="V10" i="7"/>
  <c r="AB10" i="7"/>
  <c r="BB10" i="7"/>
  <c r="X10" i="7"/>
  <c r="L28" i="14"/>
  <c r="AJ28" i="14"/>
  <c r="AZ59" i="14"/>
  <c r="H23" i="13"/>
  <c r="P16" i="13"/>
  <c r="BB21" i="7"/>
  <c r="AD53" i="14"/>
  <c r="H53" i="14"/>
  <c r="X36" i="14"/>
  <c r="AX14" i="7"/>
  <c r="AN56" i="14"/>
  <c r="T21" i="7"/>
  <c r="J16" i="13"/>
  <c r="H22" i="13"/>
  <c r="X52" i="14"/>
  <c r="V18" i="13"/>
  <c r="AJ39" i="14"/>
  <c r="H39" i="14"/>
  <c r="J35" i="14"/>
  <c r="AX52" i="14"/>
  <c r="AN21" i="7"/>
  <c r="AL16" i="13"/>
  <c r="AV22" i="13"/>
  <c r="BB52" i="14"/>
  <c r="AZ18" i="13"/>
  <c r="AH18" i="13"/>
  <c r="AT39" i="14"/>
  <c r="R35" i="14"/>
  <c r="P52" i="14"/>
  <c r="X33" i="8"/>
  <c r="X34" i="8" s="1"/>
  <c r="AZ21" i="7"/>
  <c r="AB23" i="13"/>
  <c r="L16" i="13"/>
  <c r="AB21" i="7"/>
  <c r="AL53" i="14"/>
  <c r="N53" i="14"/>
  <c r="BB36" i="14"/>
  <c r="AH11" i="7"/>
  <c r="AP21" i="7"/>
  <c r="X19" i="14"/>
  <c r="T8" i="13"/>
  <c r="N16" i="13"/>
  <c r="AX22" i="13"/>
  <c r="AD52" i="14"/>
  <c r="L52" i="14"/>
  <c r="AJ18" i="13"/>
  <c r="J18" i="13"/>
  <c r="BE18" i="13" s="1"/>
  <c r="BD39" i="14"/>
  <c r="N38" i="14"/>
  <c r="X15" i="14"/>
  <c r="Z35" i="14"/>
  <c r="BF21" i="7"/>
  <c r="V15" i="14"/>
  <c r="V38" i="14"/>
  <c r="AB14" i="13"/>
  <c r="AD14" i="13"/>
  <c r="T23" i="13"/>
  <c r="J22" i="13"/>
  <c r="AH22" i="13"/>
  <c r="V52" i="14"/>
  <c r="AT18" i="13"/>
  <c r="AR14" i="13"/>
  <c r="T18" i="13"/>
  <c r="AJ38" i="14"/>
  <c r="P33" i="8"/>
  <c r="P34" i="8" s="1"/>
  <c r="AL32" i="14"/>
  <c r="AH15" i="14"/>
  <c r="BD21" i="7"/>
  <c r="V33" i="8"/>
  <c r="V34" i="8" s="1"/>
  <c r="AR20" i="7"/>
  <c r="P20" i="7"/>
  <c r="AX20" i="7"/>
  <c r="AP20" i="7"/>
  <c r="V20" i="7"/>
  <c r="AH20" i="7"/>
  <c r="X20" i="7"/>
  <c r="Z20" i="7"/>
  <c r="AJ20" i="7"/>
  <c r="R20" i="7"/>
  <c r="AF20" i="7"/>
  <c r="AT20" i="7"/>
  <c r="AN20" i="7"/>
  <c r="AD20" i="7"/>
  <c r="L26" i="7"/>
  <c r="B23" i="8" s="1"/>
  <c r="BH20" i="7"/>
  <c r="BB20" i="7"/>
  <c r="T20" i="7"/>
  <c r="BJ20" i="7"/>
  <c r="AV20" i="7"/>
  <c r="AZ20" i="7"/>
  <c r="BF20" i="7"/>
  <c r="BD20" i="7"/>
  <c r="AB20" i="7"/>
  <c r="AL20" i="7"/>
  <c r="N20" i="7"/>
  <c r="R32" i="14"/>
  <c r="H32" i="14"/>
  <c r="L32" i="14"/>
  <c r="J32" i="14"/>
  <c r="V32" i="14"/>
  <c r="N32" i="14"/>
  <c r="BB32" i="14"/>
  <c r="AH32" i="14"/>
  <c r="X32" i="14"/>
  <c r="P32" i="14"/>
  <c r="AH8" i="7"/>
  <c r="BF8" i="7"/>
  <c r="V23" i="7"/>
  <c r="AN23" i="7"/>
  <c r="AB23" i="7"/>
  <c r="BH23" i="7"/>
  <c r="AP23" i="7"/>
  <c r="AX23" i="7"/>
  <c r="BB23" i="7"/>
  <c r="AT23" i="7"/>
  <c r="P23" i="7"/>
  <c r="N23" i="7"/>
  <c r="BF23" i="7"/>
  <c r="T23" i="7"/>
  <c r="AV18" i="14"/>
  <c r="AZ18" i="14"/>
  <c r="J18" i="14"/>
  <c r="P18" i="14"/>
  <c r="AR18" i="14"/>
  <c r="AP18" i="14"/>
  <c r="BD13" i="7"/>
  <c r="AD13" i="7"/>
  <c r="P13" i="7"/>
  <c r="AR13" i="7"/>
  <c r="AZ13" i="7"/>
  <c r="BH13" i="7"/>
  <c r="AB13" i="7"/>
  <c r="AH13" i="7"/>
  <c r="X13" i="7"/>
  <c r="T13" i="7"/>
  <c r="AV11" i="7"/>
  <c r="BF11" i="7"/>
  <c r="P11" i="7"/>
  <c r="AD11" i="7"/>
  <c r="BH11" i="7"/>
  <c r="Z11" i="7"/>
  <c r="AB11" i="7"/>
  <c r="X11" i="7"/>
  <c r="T11" i="7"/>
  <c r="AX11" i="7"/>
  <c r="BJ11" i="7"/>
  <c r="N24" i="7"/>
  <c r="Z24" i="7"/>
  <c r="X24" i="7"/>
  <c r="AJ24" i="7"/>
  <c r="AV24" i="7"/>
  <c r="AB24" i="7"/>
  <c r="P24" i="7"/>
  <c r="AP24" i="7"/>
  <c r="AZ13" i="13"/>
  <c r="H13" i="13"/>
  <c r="AH13" i="13"/>
  <c r="AX13" i="13"/>
  <c r="AV13" i="13"/>
  <c r="AR13" i="13"/>
  <c r="AL13" i="13"/>
  <c r="T13" i="13"/>
  <c r="AD13" i="13"/>
  <c r="AT13" i="13"/>
  <c r="V13" i="13"/>
  <c r="V22" i="7"/>
  <c r="BH22" i="7"/>
  <c r="AH22" i="7"/>
  <c r="AV22" i="7"/>
  <c r="AF22" i="7"/>
  <c r="AZ22" i="7"/>
  <c r="N22" i="7"/>
  <c r="AR22" i="7"/>
  <c r="X22" i="7"/>
  <c r="Z22" i="7"/>
  <c r="P22" i="7"/>
  <c r="BD22" i="7"/>
  <c r="T22" i="7"/>
  <c r="BB22" i="7"/>
  <c r="AP22" i="7"/>
  <c r="AF32" i="14"/>
  <c r="Z33" i="8"/>
  <c r="Z34" i="8" s="1"/>
  <c r="AH19" i="14"/>
  <c r="AD19" i="14"/>
  <c r="BB19" i="14"/>
  <c r="N19" i="14"/>
  <c r="AP19" i="14"/>
  <c r="AV19" i="14"/>
  <c r="AL19" i="14"/>
  <c r="AX19" i="14"/>
  <c r="BJ24" i="7"/>
  <c r="R13" i="13"/>
  <c r="J13" i="13"/>
  <c r="AJ32" i="14"/>
  <c r="AD24" i="13"/>
  <c r="T24" i="13"/>
  <c r="AL24" i="13"/>
  <c r="AH24" i="13"/>
  <c r="R24" i="13"/>
  <c r="V24" i="13"/>
  <c r="J24" i="13"/>
  <c r="P24" i="13"/>
  <c r="AV24" i="13"/>
  <c r="H24" i="13"/>
  <c r="BB24" i="13"/>
  <c r="AP24" i="13"/>
  <c r="Z24" i="13"/>
  <c r="AX24" i="13"/>
  <c r="AN24" i="13"/>
  <c r="L24" i="13"/>
  <c r="T7" i="14"/>
  <c r="AJ7" i="14"/>
  <c r="R7" i="14"/>
  <c r="Z7" i="14"/>
  <c r="AN7" i="14"/>
  <c r="AV7" i="14"/>
  <c r="AF7" i="14"/>
  <c r="AD7" i="14"/>
  <c r="BB7" i="14"/>
  <c r="AB7" i="14"/>
  <c r="AL7" i="14"/>
  <c r="N14" i="13"/>
  <c r="T14" i="13"/>
  <c r="AP14" i="13"/>
  <c r="P14" i="13"/>
  <c r="AH14" i="13"/>
  <c r="AN14" i="13"/>
  <c r="R14" i="13"/>
  <c r="L14" i="13"/>
  <c r="AL14" i="13"/>
  <c r="AV14" i="13"/>
  <c r="Z14" i="13"/>
  <c r="AJ14" i="13"/>
  <c r="AF14" i="13"/>
  <c r="AR32" i="14"/>
  <c r="AX32" i="14"/>
  <c r="AF23" i="13"/>
  <c r="BD23" i="13"/>
  <c r="AX23" i="13"/>
  <c r="AR23" i="13"/>
  <c r="AD23" i="13"/>
  <c r="AV8" i="14"/>
  <c r="AJ8" i="14"/>
  <c r="AZ8" i="14"/>
  <c r="P8" i="14"/>
  <c r="AT32" i="14"/>
  <c r="AT11" i="7"/>
  <c r="AH7" i="7"/>
  <c r="BH7" i="7"/>
  <c r="AJ7" i="7"/>
  <c r="AZ56" i="14"/>
  <c r="R56" i="14"/>
  <c r="AR56" i="14"/>
  <c r="J56" i="14"/>
  <c r="AJ56" i="14"/>
  <c r="BD56" i="14"/>
  <c r="AB56" i="14"/>
  <c r="AV56" i="14"/>
  <c r="AL56" i="14"/>
  <c r="AD56" i="14"/>
  <c r="N56" i="14"/>
  <c r="AX56" i="14"/>
  <c r="AP56" i="14"/>
  <c r="H56" i="14"/>
  <c r="AH56" i="14"/>
  <c r="AF56" i="14"/>
  <c r="Z56" i="14"/>
  <c r="AH23" i="7"/>
  <c r="R11" i="7"/>
  <c r="AB19" i="14"/>
  <c r="L13" i="13"/>
  <c r="BD32" i="14"/>
  <c r="AJ11" i="7"/>
  <c r="R33" i="8"/>
  <c r="R34" i="8" s="1"/>
  <c r="AF14" i="7"/>
  <c r="X14" i="7"/>
  <c r="P14" i="7"/>
  <c r="AD14" i="7"/>
  <c r="BJ14" i="7"/>
  <c r="AT14" i="7"/>
  <c r="AJ14" i="7"/>
  <c r="AN14" i="7"/>
  <c r="J26" i="7"/>
  <c r="AP32" i="14"/>
  <c r="Z32" i="14"/>
  <c r="AN11" i="7"/>
  <c r="AJ13" i="13"/>
  <c r="V56" i="14"/>
  <c r="AN32" i="14"/>
  <c r="AF16" i="7"/>
  <c r="AD16" i="7"/>
  <c r="AV16" i="7"/>
  <c r="N16" i="7"/>
  <c r="AZ16" i="7"/>
  <c r="AX57" i="14"/>
  <c r="AV57" i="14"/>
  <c r="AP57" i="14"/>
  <c r="AN57" i="14"/>
  <c r="T57" i="14"/>
  <c r="L57" i="14"/>
  <c r="AT57" i="14"/>
  <c r="AL57" i="14"/>
  <c r="AF57" i="14"/>
  <c r="AD57" i="14"/>
  <c r="Z57" i="14"/>
  <c r="V57" i="14"/>
  <c r="P57" i="14"/>
  <c r="N57" i="14"/>
  <c r="X57" i="14"/>
  <c r="BF9" i="7"/>
  <c r="AR9" i="7"/>
  <c r="AN9" i="7"/>
  <c r="AJ9" i="7"/>
  <c r="AL11" i="7"/>
  <c r="BD19" i="14"/>
  <c r="BD13" i="13"/>
  <c r="AD32" i="14"/>
  <c r="AT56" i="14"/>
  <c r="R17" i="7"/>
  <c r="AX17" i="7"/>
  <c r="AZ17" i="7"/>
  <c r="T17" i="7"/>
  <c r="V17" i="7"/>
  <c r="AD17" i="7"/>
  <c r="BD17" i="7"/>
  <c r="AV17" i="7"/>
  <c r="AB32" i="14"/>
  <c r="BB11" i="7"/>
  <c r="AZ18" i="7"/>
  <c r="X18" i="7"/>
  <c r="AL18" i="7"/>
  <c r="AH18" i="7"/>
  <c r="T18" i="7"/>
  <c r="AD18" i="7"/>
  <c r="P18" i="7"/>
  <c r="AF18" i="7"/>
  <c r="AT18" i="7"/>
  <c r="BH18" i="7"/>
  <c r="AX18" i="7"/>
  <c r="Z18" i="7"/>
  <c r="BF18" i="7"/>
  <c r="AZ11" i="7"/>
  <c r="AP13" i="13"/>
  <c r="AT18" i="14"/>
  <c r="L56" i="14"/>
  <c r="X19" i="7"/>
  <c r="AH19" i="7"/>
  <c r="AV19" i="7"/>
  <c r="AT19" i="7"/>
  <c r="BB19" i="7"/>
  <c r="Z19" i="7"/>
  <c r="AJ19" i="7"/>
  <c r="P19" i="7"/>
  <c r="V47" i="14"/>
  <c r="Z47" i="14"/>
  <c r="AH47" i="14"/>
  <c r="BB47" i="14"/>
  <c r="AR47" i="14"/>
  <c r="AV47" i="14"/>
  <c r="R47" i="14"/>
  <c r="AJ47" i="14"/>
  <c r="AD47" i="14"/>
  <c r="AP47" i="14"/>
  <c r="BD47" i="14"/>
  <c r="L47" i="14"/>
  <c r="T47" i="14"/>
  <c r="N15" i="7"/>
  <c r="T15" i="7"/>
  <c r="P15" i="7"/>
  <c r="AF15" i="7"/>
  <c r="BJ15" i="7"/>
  <c r="V15" i="7"/>
  <c r="AT15" i="7"/>
  <c r="AZ15" i="7"/>
  <c r="AD15" i="7"/>
  <c r="AJ15" i="7"/>
  <c r="AP11" i="7"/>
  <c r="Z13" i="13"/>
  <c r="T56" i="14"/>
  <c r="BB31" i="14"/>
  <c r="AN31" i="14"/>
  <c r="AP31" i="14"/>
  <c r="J31" i="14"/>
  <c r="AF31" i="14"/>
  <c r="H31" i="14"/>
  <c r="AL31" i="14"/>
  <c r="AT31" i="14"/>
  <c r="AB31" i="14"/>
  <c r="AJ31" i="14"/>
  <c r="AV31" i="14"/>
  <c r="AD31" i="14"/>
  <c r="AH31" i="14"/>
  <c r="BD10" i="7"/>
  <c r="AH10" i="7"/>
  <c r="X29" i="14"/>
  <c r="AJ29" i="14"/>
  <c r="N9" i="14"/>
  <c r="AR12" i="7"/>
  <c r="AF22" i="13"/>
  <c r="AB30" i="14"/>
  <c r="L29" i="14"/>
  <c r="AF54" i="14"/>
  <c r="AP15" i="14"/>
  <c r="V33" i="14"/>
  <c r="V21" i="7"/>
  <c r="X12" i="7"/>
  <c r="AZ22" i="13"/>
  <c r="N22" i="13"/>
  <c r="AT54" i="14"/>
  <c r="BD15" i="14"/>
  <c r="AN54" i="14"/>
  <c r="AR33" i="14"/>
  <c r="AD12" i="7"/>
  <c r="AT12" i="7"/>
  <c r="AH12" i="7"/>
  <c r="AR21" i="7"/>
  <c r="R22" i="13"/>
  <c r="AD54" i="14"/>
  <c r="AD15" i="14"/>
  <c r="N54" i="14"/>
  <c r="H54" i="14"/>
  <c r="AV54" i="14"/>
  <c r="AT33" i="14"/>
  <c r="AN12" i="7"/>
  <c r="AX15" i="14"/>
  <c r="BD54" i="14"/>
  <c r="BD33" i="14"/>
  <c r="AF9" i="14"/>
  <c r="AV15" i="14"/>
  <c r="AN15" i="14"/>
  <c r="L54" i="14"/>
  <c r="Z15" i="14"/>
  <c r="J33" i="14"/>
  <c r="P9" i="14"/>
  <c r="BB15" i="14"/>
  <c r="H29" i="14"/>
  <c r="AR15" i="14"/>
  <c r="AZ15" i="14"/>
  <c r="AB54" i="14"/>
  <c r="AH29" i="14"/>
  <c r="T33" i="14"/>
  <c r="Z33" i="14"/>
  <c r="T9" i="14"/>
  <c r="AN30" i="14"/>
  <c r="N15" i="14"/>
  <c r="AJ54" i="14"/>
  <c r="AP33" i="14"/>
  <c r="AN33" i="14"/>
  <c r="BB9" i="14"/>
  <c r="T15" i="14"/>
  <c r="Z54" i="14"/>
  <c r="L33" i="14"/>
  <c r="AH33" i="14"/>
  <c r="L15" i="14"/>
  <c r="AH54" i="14"/>
  <c r="AB33" i="14"/>
  <c r="AL33" i="14"/>
  <c r="T29" i="14"/>
  <c r="BB22" i="13"/>
  <c r="V22" i="13"/>
  <c r="BD30" i="14"/>
  <c r="P54" i="14"/>
  <c r="AP54" i="14"/>
  <c r="AD33" i="14"/>
  <c r="AV33" i="14"/>
  <c r="AR22" i="13"/>
  <c r="AL54" i="14"/>
  <c r="L30" i="14"/>
  <c r="BB54" i="14"/>
  <c r="X54" i="14"/>
  <c r="BE19" i="13" l="1"/>
  <c r="BE12" i="13"/>
  <c r="BE23" i="13"/>
  <c r="BE21" i="13"/>
  <c r="BE14" i="13"/>
  <c r="BE20" i="13"/>
  <c r="BE15" i="13"/>
  <c r="BE22" i="13"/>
  <c r="BE16" i="13"/>
  <c r="BE24" i="13"/>
  <c r="BE13" i="13"/>
  <c r="L33" i="8"/>
  <c r="L34" i="8" s="1"/>
  <c r="L44" i="8"/>
  <c r="BE8" i="13"/>
  <c r="H63" i="14"/>
  <c r="C14" i="8" s="1"/>
  <c r="B16" i="8"/>
  <c r="X27" i="13"/>
  <c r="K8" i="8" s="1"/>
  <c r="Z27" i="13"/>
  <c r="L8" i="8" s="1"/>
  <c r="AP27" i="13"/>
  <c r="T8" i="8" s="1"/>
  <c r="BB27" i="13"/>
  <c r="Z8" i="8" s="1"/>
  <c r="J27" i="13"/>
  <c r="D8" i="8" s="1"/>
  <c r="AF27" i="13"/>
  <c r="O8" i="8" s="1"/>
  <c r="AB27" i="13"/>
  <c r="M8" i="8" s="1"/>
  <c r="AZ42" i="14"/>
  <c r="X12" i="8" s="1"/>
  <c r="AX27" i="13"/>
  <c r="X8" i="8" s="1"/>
  <c r="V42" i="14"/>
  <c r="J12" i="8" s="1"/>
  <c r="BD23" i="14"/>
  <c r="Z10" i="8" s="1"/>
  <c r="AP63" i="14"/>
  <c r="S14" i="8" s="1"/>
  <c r="P42" i="14"/>
  <c r="G12" i="8" s="1"/>
  <c r="V23" i="14"/>
  <c r="J10" i="8" s="1"/>
  <c r="X23" i="14"/>
  <c r="K10" i="8" s="1"/>
  <c r="R63" i="14"/>
  <c r="H14" i="8" s="1"/>
  <c r="J23" i="14"/>
  <c r="D10" i="8" s="1"/>
  <c r="AD23" i="14"/>
  <c r="N10" i="8" s="1"/>
  <c r="X63" i="14"/>
  <c r="K14" i="8" s="1"/>
  <c r="AH23" i="14"/>
  <c r="P10" i="8" s="1"/>
  <c r="AN63" i="14"/>
  <c r="R14" i="8" s="1"/>
  <c r="AT63" i="14"/>
  <c r="U14" i="8" s="1"/>
  <c r="AB63" i="14"/>
  <c r="M14" i="8" s="1"/>
  <c r="AH42" i="14"/>
  <c r="P12" i="8" s="1"/>
  <c r="AD42" i="14"/>
  <c r="N12" i="8" s="1"/>
  <c r="AF42" i="14"/>
  <c r="O12" i="8" s="1"/>
  <c r="AP42" i="14"/>
  <c r="S12" i="8" s="1"/>
  <c r="AV42" i="14"/>
  <c r="V12" i="8" s="1"/>
  <c r="AJ42" i="14"/>
  <c r="Q12" i="8" s="1"/>
  <c r="AX23" i="14"/>
  <c r="W10" i="8" s="1"/>
  <c r="AB26" i="7"/>
  <c r="J23" i="8" s="1"/>
  <c r="AV26" i="7"/>
  <c r="T23" i="8" s="1"/>
  <c r="AL27" i="13"/>
  <c r="R8" i="8" s="1"/>
  <c r="AJ27" i="13"/>
  <c r="Q8" i="8" s="1"/>
  <c r="AD27" i="13"/>
  <c r="N8" i="8" s="1"/>
  <c r="H27" i="13"/>
  <c r="C8" i="8" s="1"/>
  <c r="N26" i="7"/>
  <c r="C23" i="8" s="1"/>
  <c r="AH27" i="13"/>
  <c r="P8" i="8" s="1"/>
  <c r="Z26" i="7"/>
  <c r="I23" i="8" s="1"/>
  <c r="AF26" i="7"/>
  <c r="L23" i="8" s="1"/>
  <c r="AV23" i="14"/>
  <c r="V10" i="8" s="1"/>
  <c r="AD26" i="7"/>
  <c r="K23" i="8" s="1"/>
  <c r="BB42" i="14"/>
  <c r="Y12" i="8" s="1"/>
  <c r="P26" i="7"/>
  <c r="D23" i="8" s="1"/>
  <c r="AR23" i="14"/>
  <c r="T10" i="8" s="1"/>
  <c r="AV27" i="13"/>
  <c r="W8" i="8" s="1"/>
  <c r="X42" i="14"/>
  <c r="K12" i="8" s="1"/>
  <c r="L27" i="13"/>
  <c r="E8" i="8" s="1"/>
  <c r="Z23" i="14"/>
  <c r="L10" i="8" s="1"/>
  <c r="R23" i="14"/>
  <c r="H10" i="8" s="1"/>
  <c r="H42" i="14"/>
  <c r="C12" i="8" s="1"/>
  <c r="BD26" i="7"/>
  <c r="X23" i="8" s="1"/>
  <c r="Z42" i="14"/>
  <c r="L12" i="8" s="1"/>
  <c r="AN27" i="13"/>
  <c r="S8" i="8" s="1"/>
  <c r="AZ27" i="13"/>
  <c r="Y8" i="8" s="1"/>
  <c r="AP26" i="7"/>
  <c r="Q23" i="8" s="1"/>
  <c r="N63" i="14"/>
  <c r="F14" i="8" s="1"/>
  <c r="AL26" i="7"/>
  <c r="O23" i="8" s="1"/>
  <c r="J63" i="14"/>
  <c r="D14" i="8" s="1"/>
  <c r="AT23" i="14"/>
  <c r="U10" i="8" s="1"/>
  <c r="R26" i="7"/>
  <c r="E23" i="8" s="1"/>
  <c r="P27" i="13"/>
  <c r="G8" i="8" s="1"/>
  <c r="AT27" i="13"/>
  <c r="V8" i="8" s="1"/>
  <c r="N42" i="14"/>
  <c r="F12" i="8" s="1"/>
  <c r="AZ63" i="14"/>
  <c r="X14" i="8" s="1"/>
  <c r="P63" i="14"/>
  <c r="BD42" i="14"/>
  <c r="Z12" i="8" s="1"/>
  <c r="AZ26" i="7"/>
  <c r="V23" i="8" s="1"/>
  <c r="AX63" i="14"/>
  <c r="W14" i="8" s="1"/>
  <c r="T27" i="13"/>
  <c r="I8" i="8" s="1"/>
  <c r="BJ26" i="7"/>
  <c r="AA23" i="8" s="1"/>
  <c r="AX26" i="7"/>
  <c r="U23" i="8" s="1"/>
  <c r="AN42" i="14"/>
  <c r="R12" i="8" s="1"/>
  <c r="AX42" i="14"/>
  <c r="W12" i="8" s="1"/>
  <c r="AB23" i="14"/>
  <c r="M10" i="8" s="1"/>
  <c r="AR27" i="13"/>
  <c r="U8" i="8" s="1"/>
  <c r="T26" i="7"/>
  <c r="F23" i="8" s="1"/>
  <c r="BD27" i="13"/>
  <c r="AA8" i="8" s="1"/>
  <c r="AA16" i="8" s="1"/>
  <c r="AA18" i="8" s="1"/>
  <c r="AT42" i="14"/>
  <c r="U12" i="8" s="1"/>
  <c r="BF26" i="7"/>
  <c r="Y23" i="8" s="1"/>
  <c r="AL23" i="14"/>
  <c r="L42" i="14"/>
  <c r="E12" i="8" s="1"/>
  <c r="Z63" i="14"/>
  <c r="L14" i="8" s="1"/>
  <c r="T42" i="14"/>
  <c r="I12" i="8" s="1"/>
  <c r="V26" i="7"/>
  <c r="G23" i="8" s="1"/>
  <c r="AT26" i="7"/>
  <c r="S23" i="8" s="1"/>
  <c r="AR42" i="14"/>
  <c r="T12" i="8" s="1"/>
  <c r="X26" i="7"/>
  <c r="H23" i="8" s="1"/>
  <c r="R42" i="14"/>
  <c r="H12" i="8" s="1"/>
  <c r="R27" i="13"/>
  <c r="H8" i="8" s="1"/>
  <c r="N23" i="14"/>
  <c r="F10" i="8" s="1"/>
  <c r="T63" i="14"/>
  <c r="I14" i="8" s="1"/>
  <c r="AF23" i="14"/>
  <c r="O10" i="8" s="1"/>
  <c r="AL63" i="14"/>
  <c r="L63" i="14"/>
  <c r="E14" i="8" s="1"/>
  <c r="AN23" i="14"/>
  <c r="R10" i="8" s="1"/>
  <c r="BD63" i="14"/>
  <c r="Z14" i="8" s="1"/>
  <c r="P23" i="14"/>
  <c r="L23" i="14"/>
  <c r="E10" i="8" s="1"/>
  <c r="AJ63" i="14"/>
  <c r="Q14" i="8" s="1"/>
  <c r="T23" i="14"/>
  <c r="I10" i="8" s="1"/>
  <c r="AV63" i="14"/>
  <c r="V14" i="8" s="1"/>
  <c r="C10" i="8"/>
  <c r="AN26" i="7"/>
  <c r="P23" i="8" s="1"/>
  <c r="AD63" i="14"/>
  <c r="N14" i="8" s="1"/>
  <c r="AR26" i="7"/>
  <c r="R23" i="8" s="1"/>
  <c r="AJ23" i="14"/>
  <c r="Q10" i="8" s="1"/>
  <c r="AB42" i="14"/>
  <c r="M12" i="8" s="1"/>
  <c r="V27" i="13"/>
  <c r="J8" i="8" s="1"/>
  <c r="AP23" i="14"/>
  <c r="S10" i="8" s="1"/>
  <c r="AR63" i="14"/>
  <c r="T14" i="8" s="1"/>
  <c r="AZ23" i="14"/>
  <c r="X10" i="8" s="1"/>
  <c r="N27" i="13"/>
  <c r="F8" i="8" s="1"/>
  <c r="AF63" i="14"/>
  <c r="O14" i="8" s="1"/>
  <c r="BB63" i="14"/>
  <c r="Y14" i="8" s="1"/>
  <c r="AJ26" i="7"/>
  <c r="N23" i="8" s="1"/>
  <c r="AL42" i="14"/>
  <c r="AH63" i="14"/>
  <c r="P14" i="8" s="1"/>
  <c r="BH26" i="7"/>
  <c r="Z23" i="8" s="1"/>
  <c r="BB26" i="7"/>
  <c r="W23" i="8" s="1"/>
  <c r="AH26" i="7"/>
  <c r="M23" i="8" s="1"/>
  <c r="V63" i="14"/>
  <c r="J14" i="8" s="1"/>
  <c r="J42" i="14"/>
  <c r="D12" i="8" s="1"/>
  <c r="BB23" i="14"/>
  <c r="Y10" i="8" s="1"/>
  <c r="B25" i="8" l="1"/>
  <c r="B18" i="8"/>
  <c r="K16" i="8"/>
  <c r="K18" i="8" s="1"/>
  <c r="K22" i="8" s="1"/>
  <c r="D16" i="8"/>
  <c r="D18" i="8" s="1"/>
  <c r="J16" i="8"/>
  <c r="J18" i="8" s="1"/>
  <c r="Z16" i="8"/>
  <c r="Z18" i="8" s="1"/>
  <c r="V16" i="8"/>
  <c r="V18" i="8" s="1"/>
  <c r="P16" i="8"/>
  <c r="P18" i="8" s="1"/>
  <c r="W16" i="8"/>
  <c r="W18" i="8" s="1"/>
  <c r="T16" i="8"/>
  <c r="T18" i="8" s="1"/>
  <c r="L16" i="8"/>
  <c r="L18" i="8" s="1"/>
  <c r="N16" i="8"/>
  <c r="N18" i="8" s="1"/>
  <c r="U16" i="8"/>
  <c r="U18" i="8" s="1"/>
  <c r="O16" i="8"/>
  <c r="O18" i="8" s="1"/>
  <c r="R16" i="8"/>
  <c r="R18" i="8" s="1"/>
  <c r="S16" i="8"/>
  <c r="S18" i="8" s="1"/>
  <c r="G16" i="8"/>
  <c r="G18" i="8" s="1"/>
  <c r="Q16" i="8"/>
  <c r="Q18" i="8" s="1"/>
  <c r="E16" i="8"/>
  <c r="E18" i="8" s="1"/>
  <c r="Y16" i="8"/>
  <c r="Y18" i="8" s="1"/>
  <c r="M16" i="8"/>
  <c r="M18" i="8" s="1"/>
  <c r="X16" i="8"/>
  <c r="X18" i="8" s="1"/>
  <c r="C16" i="8"/>
  <c r="C18" i="8" s="1"/>
  <c r="I16" i="8"/>
  <c r="I18" i="8" s="1"/>
  <c r="H16" i="8"/>
  <c r="H18" i="8" s="1"/>
  <c r="AA22" i="8"/>
  <c r="AA21" i="8"/>
  <c r="F16" i="8"/>
  <c r="BE27" i="13"/>
  <c r="K21" i="8" l="1"/>
  <c r="K25" i="8" s="1"/>
  <c r="AA25" i="8"/>
  <c r="L22" i="8"/>
  <c r="L21" i="8"/>
  <c r="G22" i="8"/>
  <c r="G21" i="8"/>
  <c r="N22" i="8"/>
  <c r="N21" i="8"/>
  <c r="E22" i="8"/>
  <c r="E21" i="8"/>
  <c r="O22" i="8"/>
  <c r="O21" i="8"/>
  <c r="W22" i="8"/>
  <c r="W21" i="8"/>
  <c r="H21" i="8"/>
  <c r="H22" i="8"/>
  <c r="Z22" i="8"/>
  <c r="Z21" i="8"/>
  <c r="I22" i="8"/>
  <c r="I21" i="8"/>
  <c r="U22" i="8"/>
  <c r="U21" i="8"/>
  <c r="V22" i="8"/>
  <c r="V21" i="8"/>
  <c r="M22" i="8"/>
  <c r="M21" i="8"/>
  <c r="X22" i="8"/>
  <c r="X21" i="8"/>
  <c r="T22" i="8"/>
  <c r="T21" i="8"/>
  <c r="F18" i="8"/>
  <c r="D22" i="8"/>
  <c r="D21" i="8"/>
  <c r="S22" i="8"/>
  <c r="S21" i="8"/>
  <c r="Q22" i="8"/>
  <c r="Q21" i="8"/>
  <c r="R21" i="8"/>
  <c r="R22" i="8"/>
  <c r="J22" i="8"/>
  <c r="J21" i="8"/>
  <c r="Y22" i="8"/>
  <c r="Y21" i="8"/>
  <c r="P22" i="8"/>
  <c r="P21" i="8"/>
  <c r="C22" i="8"/>
  <c r="C21" i="8"/>
  <c r="N25" i="8" l="1"/>
  <c r="T25" i="8"/>
  <c r="Z25" i="8"/>
  <c r="Y25" i="8"/>
  <c r="P25" i="8"/>
  <c r="C25" i="8"/>
  <c r="C30" i="8" s="1"/>
  <c r="C44" i="8" s="1"/>
  <c r="E25" i="8"/>
  <c r="E30" i="8" s="1"/>
  <c r="E44" i="8" s="1"/>
  <c r="J25" i="8"/>
  <c r="V25" i="8"/>
  <c r="M25" i="8"/>
  <c r="W25" i="8"/>
  <c r="D25" i="8"/>
  <c r="D30" i="8" s="1"/>
  <c r="D44" i="8" s="1"/>
  <c r="X25" i="8"/>
  <c r="L25" i="8"/>
  <c r="H25" i="8"/>
  <c r="S25" i="8"/>
  <c r="O25" i="8"/>
  <c r="F22" i="8"/>
  <c r="F21" i="8"/>
  <c r="R25" i="8"/>
  <c r="Q25" i="8"/>
  <c r="U25" i="8"/>
  <c r="G25" i="8"/>
  <c r="I33" i="8"/>
  <c r="I34" i="8" s="1"/>
  <c r="F25" i="8" l="1"/>
  <c r="F30" i="8" s="1"/>
  <c r="F44" i="8" s="1"/>
  <c r="H33" i="8"/>
  <c r="H34" i="8" s="1"/>
  <c r="E33" i="8" l="1"/>
  <c r="E34" i="8" s="1"/>
  <c r="D33" i="8"/>
  <c r="D34" i="8" s="1"/>
  <c r="G33" i="8"/>
  <c r="G34" i="8" s="1"/>
  <c r="C33" i="8"/>
  <c r="C34" i="8" s="1"/>
  <c r="F33" i="8" l="1"/>
  <c r="F3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Chea Smith</author>
    <author>Helene Bach</author>
  </authors>
  <commentList>
    <comment ref="F6" authorId="0" shapeId="0" xr:uid="{00000000-0006-0000-0200-000001000000}">
      <text>
        <r>
          <rPr>
            <b/>
            <sz val="8"/>
            <color rgb="FF000000"/>
            <rFont val="Tahoma"/>
            <family val="2"/>
          </rPr>
          <t>Chea Smith: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% of time each space used for recharge services vs other uses (i.e. research, instruction, other, etc).  If only for recharge, then 100%. </t>
        </r>
      </text>
    </comment>
    <comment ref="G9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Helene Bach: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Ruchi Aggarwal</author>
  </authors>
  <commentList>
    <comment ref="D5" authorId="0" shapeId="0" xr:uid="{00000000-0006-0000-0500-000001000000}">
      <text>
        <r>
          <rPr>
            <sz val="8"/>
            <color indexed="81"/>
            <rFont val="Tahoma"/>
            <family val="2"/>
          </rPr>
          <t>Use actual fringe benefit percentage for each object code.</t>
        </r>
      </text>
    </comment>
  </commentList>
</comments>
</file>

<file path=xl/sharedStrings.xml><?xml version="1.0" encoding="utf-8"?>
<sst xmlns="http://schemas.openxmlformats.org/spreadsheetml/2006/main" count="559" uniqueCount="166">
  <si>
    <t>NAME</t>
  </si>
  <si>
    <t>BEN %</t>
  </si>
  <si>
    <t>Summary Sheet</t>
  </si>
  <si>
    <t>Acquisition Budget No.</t>
  </si>
  <si>
    <t>Acquisition Cost</t>
  </si>
  <si>
    <t>Totals</t>
  </si>
  <si>
    <t>TITLE</t>
  </si>
  <si>
    <t>Rate 1</t>
  </si>
  <si>
    <t>Rate 2</t>
  </si>
  <si>
    <t>Rate 3</t>
  </si>
  <si>
    <t>RATE 1</t>
  </si>
  <si>
    <t>RATE 2</t>
  </si>
  <si>
    <t>RATE 3</t>
  </si>
  <si>
    <t># of Annual Units</t>
  </si>
  <si>
    <t>Depr Start Date</t>
  </si>
  <si>
    <t>Depr End Date</t>
  </si>
  <si>
    <t>FTE ON CENTER</t>
  </si>
  <si>
    <t>Direct Salaries</t>
  </si>
  <si>
    <t>Total Direct Salaries</t>
  </si>
  <si>
    <t>Direct Costs</t>
  </si>
  <si>
    <t>TOTAL DIRECT COSTS</t>
  </si>
  <si>
    <t>Add additional lines as necessary</t>
  </si>
  <si>
    <t>BASE SALARY (AT 100% FTE)</t>
  </si>
  <si>
    <t>Admin &amp; Clerical Salaries</t>
  </si>
  <si>
    <t>Total Administrative &amp; Clerical Salaries</t>
  </si>
  <si>
    <t>Depreciation Schedule</t>
  </si>
  <si>
    <t>Useful Life (years)</t>
  </si>
  <si>
    <t>Desc/Type of Equipment</t>
  </si>
  <si>
    <t>Center Name:</t>
  </si>
  <si>
    <t>Contact Information</t>
  </si>
  <si>
    <t>Name:</t>
  </si>
  <si>
    <t>Email:</t>
  </si>
  <si>
    <t>Box #:</t>
  </si>
  <si>
    <t>Notes:</t>
  </si>
  <si>
    <t>RATE 4</t>
  </si>
  <si>
    <t>Rate 4</t>
  </si>
  <si>
    <t>General Information</t>
  </si>
  <si>
    <t>Amount</t>
  </si>
  <si>
    <t>Depr in Proposal</t>
  </si>
  <si>
    <t>1.  There is an unlike circumstance and,</t>
  </si>
  <si>
    <t>Rate Begin Date:</t>
  </si>
  <si>
    <t>Rate End Date:</t>
  </si>
  <si>
    <t>Phone #:</t>
  </si>
  <si>
    <t>Rate #</t>
  </si>
  <si>
    <t>Name</t>
  </si>
  <si>
    <t>Short Description</t>
  </si>
  <si>
    <t>Salaries &amp; Benefits</t>
  </si>
  <si>
    <t>Unit Base*</t>
  </si>
  <si>
    <t>Automatically filled in via formulas</t>
  </si>
  <si>
    <t>Color Index</t>
  </si>
  <si>
    <t>Information filled in by center</t>
  </si>
  <si>
    <t>Units Sold</t>
  </si>
  <si>
    <t>Proposal Estimate</t>
  </si>
  <si>
    <t>Purpose:  To provide a short description of the services for each rate and the number of units expected to be sold.</t>
  </si>
  <si>
    <t>Rate 5</t>
  </si>
  <si>
    <t>Rate 6</t>
  </si>
  <si>
    <t>Rate 7</t>
  </si>
  <si>
    <t>Rate 8</t>
  </si>
  <si>
    <t>RATE 5</t>
  </si>
  <si>
    <t>RATE 6</t>
  </si>
  <si>
    <t>RATE 7</t>
  </si>
  <si>
    <t>RATE 8</t>
  </si>
  <si>
    <t>Purpose:  To list personnel paid on the center and allocate S&amp;B to each rate.</t>
  </si>
  <si>
    <t>TOTAL ON CTR (INC. BENEFITS)</t>
  </si>
  <si>
    <t>FTE %</t>
  </si>
  <si>
    <t>Description</t>
  </si>
  <si>
    <t>Direct Salaries &amp; Fringe Benefits</t>
  </si>
  <si>
    <t>Prior Year Actual</t>
  </si>
  <si>
    <t>Total FTE% for all rates should add up to 100%.</t>
  </si>
  <si>
    <t>%</t>
  </si>
  <si>
    <t>Annual Amt</t>
  </si>
  <si>
    <t>Source Document</t>
  </si>
  <si>
    <t>Total Annual</t>
  </si>
  <si>
    <t>Unit Base</t>
  </si>
  <si>
    <t>*This is the unit by which the center bills its users.  For example, per sample, per hour, etc.</t>
  </si>
  <si>
    <t>Administrative &amp; Clerical Salaries*</t>
  </si>
  <si>
    <t>*Administrative and clerical salaries can be included in rates if they meet the following criteria:</t>
  </si>
  <si>
    <t>Services</t>
  </si>
  <si>
    <t>Purpose: To detail non-salary and non-equipment costs in rates.</t>
  </si>
  <si>
    <t>If there are significant changes between prior year actual and the proposal estimate, include a short explanation.</t>
  </si>
  <si>
    <t>% of Total Direct Costs</t>
  </si>
  <si>
    <t>Depr or Use Allow (Cost Individually &gt;$5000)</t>
  </si>
  <si>
    <t>Prior Year Balance (Add Deficit, Subtract Surplus)</t>
  </si>
  <si>
    <t>Purpose:  To allocate the depreciation &amp; use allowance to the different rates.</t>
  </si>
  <si>
    <t>Depreciation &amp; Use Allowance Allocation Schedule</t>
  </si>
  <si>
    <t>Depreciation &amp; Use Allowance Schedule</t>
  </si>
  <si>
    <t>Purpose:   Used to caculate depreciation or use allowance for equipment that costs more than $5,000 per individual item.</t>
  </si>
  <si>
    <t>Use the 'Other Costs' worksheet to detail costs that are less than $5,000 per individual item.</t>
  </si>
  <si>
    <t>Supplies &amp; Equipment &lt; $5000 per Individual Item</t>
  </si>
  <si>
    <t>Other Non-Salary &amp; Non-Equipment Costs</t>
  </si>
  <si>
    <t>Usage &amp; Description of Rates</t>
  </si>
  <si>
    <t>General Description of Services:</t>
  </si>
  <si>
    <t>Space associated with Recharge Operation:</t>
  </si>
  <si>
    <t xml:space="preserve">     Building Number</t>
  </si>
  <si>
    <t xml:space="preserve">     Room Number</t>
  </si>
  <si>
    <t>Space</t>
  </si>
  <si>
    <t>Purpose:  To identify the space in which the recharge operation is performed.</t>
  </si>
  <si>
    <t>Identify RU Building and Room Number.</t>
  </si>
  <si>
    <t xml:space="preserve"> </t>
  </si>
  <si>
    <t>% of Space Used as Recharge</t>
  </si>
  <si>
    <t>Light Grey</t>
  </si>
  <si>
    <t>Acquistion Date (RU)</t>
  </si>
  <si>
    <t>Supplies &amp; Equipment &lt; $5,000 per item</t>
  </si>
  <si>
    <t>Natural Account</t>
  </si>
  <si>
    <t>Contract Pers Serv &amp; Outside Services</t>
  </si>
  <si>
    <t>Equipment Maintenance</t>
  </si>
  <si>
    <t>FOR SUBSEQUENT YEAR RATE DEVELOPMENT:</t>
  </si>
  <si>
    <t xml:space="preserve">     ACCUMULATED (SURPLUS), OR DEFICIT</t>
  </si>
  <si>
    <t>Leave blank in initial year</t>
  </si>
  <si>
    <t>Account # (if known)</t>
  </si>
  <si>
    <t>2.  They were not included in the F&amp;A rate proposal previously (contact DGCA for more information).</t>
  </si>
  <si>
    <t>Gold</t>
  </si>
  <si>
    <r>
      <t xml:space="preserve">(2) </t>
    </r>
    <r>
      <rPr>
        <b/>
        <sz val="11"/>
        <rFont val="Times New Roman"/>
        <family val="1"/>
      </rPr>
      <t>Useful Life:</t>
    </r>
    <r>
      <rPr>
        <sz val="11"/>
        <rFont val="Times New Roman"/>
        <family val="1"/>
      </rPr>
      <t xml:space="preserve"> Depreciation start date plus useful life.</t>
    </r>
  </si>
  <si>
    <t>RUAsset No.</t>
  </si>
  <si>
    <t>PO No.</t>
  </si>
  <si>
    <t>RATE 9</t>
  </si>
  <si>
    <t>RATE 10</t>
  </si>
  <si>
    <t>RATE 11</t>
  </si>
  <si>
    <t>RATE 12</t>
  </si>
  <si>
    <t>RATE 13</t>
  </si>
  <si>
    <t>RATE 14</t>
  </si>
  <si>
    <t>RATE 15</t>
  </si>
  <si>
    <t>Rate 9</t>
  </si>
  <si>
    <t>Rate 10</t>
  </si>
  <si>
    <t>Rate 11</t>
  </si>
  <si>
    <t>Rate 12</t>
  </si>
  <si>
    <t>Rate 13</t>
  </si>
  <si>
    <t>Rate 14</t>
  </si>
  <si>
    <t>Rate 15</t>
  </si>
  <si>
    <t>RATE 16</t>
  </si>
  <si>
    <t>RATE 17</t>
  </si>
  <si>
    <t>RATE 18</t>
  </si>
  <si>
    <t>RATE 19</t>
  </si>
  <si>
    <t>RATE 20</t>
  </si>
  <si>
    <t>RATE 21</t>
  </si>
  <si>
    <t>RATE 22</t>
  </si>
  <si>
    <t>RATE 23</t>
  </si>
  <si>
    <t>RATE 24</t>
  </si>
  <si>
    <t>RATE 25</t>
  </si>
  <si>
    <t>Rate 16</t>
  </si>
  <si>
    <t>Rate 17</t>
  </si>
  <si>
    <t>Rate 18</t>
  </si>
  <si>
    <t>Rate 19</t>
  </si>
  <si>
    <t>Rate 20</t>
  </si>
  <si>
    <t>Rate 21</t>
  </si>
  <si>
    <t>Rate 22</t>
  </si>
  <si>
    <t>Rate 23</t>
  </si>
  <si>
    <t>Rate 24</t>
  </si>
  <si>
    <t>Rate 25</t>
  </si>
  <si>
    <t>% of annual amt to be allocated</t>
  </si>
  <si>
    <t>Amount Allocated</t>
  </si>
  <si>
    <t>Total</t>
  </si>
  <si>
    <t>F&amp;A For External Rates</t>
  </si>
  <si>
    <t>F&amp;A Rate</t>
  </si>
  <si>
    <t>F&amp;A Cost</t>
  </si>
  <si>
    <r>
      <t xml:space="preserve">Rate per Unit </t>
    </r>
    <r>
      <rPr>
        <b/>
        <sz val="11"/>
        <rFont val="Times New Roman"/>
        <family val="1"/>
      </rPr>
      <t>(Internal Users)</t>
    </r>
  </si>
  <si>
    <r>
      <t xml:space="preserve">Rate per Unit </t>
    </r>
    <r>
      <rPr>
        <b/>
        <sz val="11"/>
        <rFont val="Times New Roman"/>
        <family val="1"/>
      </rPr>
      <t>(External Users)</t>
    </r>
  </si>
  <si>
    <r>
      <t xml:space="preserve">F&amp;A Rate </t>
    </r>
    <r>
      <rPr>
        <b/>
        <sz val="11"/>
        <rFont val="Times New Roman"/>
        <family val="1"/>
      </rPr>
      <t>(External Users)</t>
    </r>
  </si>
  <si>
    <t>Subsidy per unit:</t>
  </si>
  <si>
    <t>Internal rate to be charged:</t>
  </si>
  <si>
    <t>Room</t>
  </si>
  <si>
    <t>Building Number</t>
  </si>
  <si>
    <t>% Allocated for Core Use</t>
  </si>
  <si>
    <r>
      <t xml:space="preserve">(1) </t>
    </r>
    <r>
      <rPr>
        <b/>
        <sz val="11"/>
        <rFont val="Times New Roman"/>
        <family val="1"/>
      </rPr>
      <t>Depr. Start Date</t>
    </r>
    <r>
      <rPr>
        <sz val="11"/>
        <rFont val="Times New Roman"/>
        <family val="1"/>
      </rPr>
      <t>: Usually, the first day of the same calendar month the equipment is put into service.</t>
    </r>
  </si>
  <si>
    <t>Other Direct Costs</t>
  </si>
  <si>
    <t>TOTAL COSTS INCLUDING OTHER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</si>
</sst>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mm/dd/yy;@"/>
    <numFmt numFmtId="167" formatCode="m/d/yy;@"/>
    <numFmt numFmtId="168" formatCode="_(* ###0_);_(* \(###0\);_(* &quot;-&quot;??_);_(@_)"/>
    <numFmt numFmtId="169" formatCode="0_);\(0\)"/>
    <numFmt numFmtId="170" formatCode="0.000%"/>
    <numFmt numFmtId="171" formatCode="_(&quot;$&quot;* #,##0_);_(&quot;$&quot;* \(#,##0\);_(&quot;$&quot;* &quot;-&quot;??_);_(@_)"/>
  </numFmts>
  <fonts count="35" x14ac:knownFonts="1">
    <font>
      <sz val="11"/>
      <name val="Times New Roman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name val="Times New Roman"/>
      <family val="1"/>
    </font>
    <font>
      <sz val="11"/>
      <name val="Times New Roman"/>
      <family val="1"/>
    </font>
    <font>
      <u/>
      <sz val="11"/>
      <color indexed="12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sz val="11"/>
      <color indexed="2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Arial"/>
      <family val="2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00B0F0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rgb="FFCC0000"/>
      <name val="Times New Roman"/>
      <family val="1"/>
    </font>
    <font>
      <sz val="11"/>
      <color rgb="FFCC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4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255">
    <xf numFmtId="0" fontId="0" fillId="0" borderId="0" xfId="0"/>
    <xf numFmtId="0" fontId="5" fillId="0" borderId="0" xfId="0" applyFont="1"/>
    <xf numFmtId="0" fontId="2" fillId="0" borderId="0" xfId="0" applyFont="1"/>
    <xf numFmtId="0" fontId="12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6" fillId="0" borderId="0" xfId="0" applyFont="1"/>
    <xf numFmtId="165" fontId="15" fillId="0" borderId="0" xfId="1" applyNumberFormat="1" applyFont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 wrapText="1"/>
    </xf>
    <xf numFmtId="0" fontId="10" fillId="2" borderId="1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0" fillId="2" borderId="0" xfId="0" applyFont="1" applyFill="1"/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/>
    <xf numFmtId="165" fontId="10" fillId="2" borderId="1" xfId="1" applyNumberFormat="1" applyFont="1" applyFill="1" applyBorder="1"/>
    <xf numFmtId="0" fontId="0" fillId="2" borderId="0" xfId="0" applyFill="1"/>
    <xf numFmtId="0" fontId="10" fillId="0" borderId="0" xfId="0" applyFont="1"/>
    <xf numFmtId="0" fontId="8" fillId="0" borderId="0" xfId="0" applyFont="1" applyAlignment="1">
      <alignment horizontal="center"/>
    </xf>
    <xf numFmtId="169" fontId="0" fillId="2" borderId="1" xfId="0" applyNumberFormat="1" applyFill="1" applyBorder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39" fontId="6" fillId="2" borderId="1" xfId="0" applyNumberFormat="1" applyFont="1" applyFill="1" applyBorder="1" applyAlignment="1">
      <alignment vertical="top" wrapText="1"/>
    </xf>
    <xf numFmtId="0" fontId="10" fillId="3" borderId="0" xfId="0" applyFont="1" applyFill="1"/>
    <xf numFmtId="43" fontId="10" fillId="3" borderId="1" xfId="1" applyFont="1" applyFill="1" applyBorder="1" applyProtection="1">
      <protection locked="0"/>
    </xf>
    <xf numFmtId="43" fontId="10" fillId="3" borderId="2" xfId="1" applyFont="1" applyFill="1" applyBorder="1" applyProtection="1"/>
    <xf numFmtId="43" fontId="10" fillId="3" borderId="1" xfId="1" applyFont="1" applyFill="1" applyBorder="1" applyProtection="1"/>
    <xf numFmtId="0" fontId="0" fillId="0" borderId="0" xfId="0" applyProtection="1">
      <protection locked="0"/>
    </xf>
    <xf numFmtId="0" fontId="10" fillId="2" borderId="2" xfId="0" applyFont="1" applyFill="1" applyBorder="1" applyProtection="1">
      <protection locked="0"/>
    </xf>
    <xf numFmtId="43" fontId="10" fillId="2" borderId="2" xfId="1" applyFont="1" applyFill="1" applyBorder="1" applyProtection="1">
      <protection locked="0"/>
    </xf>
    <xf numFmtId="9" fontId="10" fillId="2" borderId="3" xfId="6" applyFont="1" applyFill="1" applyBorder="1" applyProtection="1">
      <protection locked="0"/>
    </xf>
    <xf numFmtId="9" fontId="10" fillId="2" borderId="1" xfId="6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43" fontId="10" fillId="2" borderId="1" xfId="1" applyFont="1" applyFill="1" applyBorder="1" applyProtection="1">
      <protection locked="0"/>
    </xf>
    <xf numFmtId="43" fontId="1" fillId="0" borderId="0" xfId="1" applyBorder="1" applyProtection="1"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4" fillId="0" borderId="0" xfId="0" applyFont="1" applyAlignment="1" applyProtection="1">
      <alignment horizontal="left" indent="1"/>
      <protection locked="0"/>
    </xf>
    <xf numFmtId="164" fontId="10" fillId="3" borderId="1" xfId="0" applyNumberFormat="1" applyFont="1" applyFill="1" applyBorder="1"/>
    <xf numFmtId="9" fontId="10" fillId="3" borderId="1" xfId="6" applyFont="1" applyFill="1" applyBorder="1" applyProtection="1"/>
    <xf numFmtId="0" fontId="15" fillId="2" borderId="1" xfId="0" applyFont="1" applyFill="1" applyBorder="1" applyAlignment="1" applyProtection="1">
      <alignment horizontal="left"/>
      <protection locked="0"/>
    </xf>
    <xf numFmtId="14" fontId="15" fillId="2" borderId="1" xfId="0" applyNumberFormat="1" applyFont="1" applyFill="1" applyBorder="1" applyAlignment="1" applyProtection="1">
      <alignment horizontal="left"/>
      <protection locked="0"/>
    </xf>
    <xf numFmtId="165" fontId="15" fillId="2" borderId="1" xfId="1" applyNumberFormat="1" applyFont="1" applyFill="1" applyBorder="1" applyAlignment="1" applyProtection="1">
      <alignment horizontal="center"/>
      <protection locked="0"/>
    </xf>
    <xf numFmtId="165" fontId="0" fillId="0" borderId="0" xfId="1" applyNumberFormat="1" applyFont="1" applyProtection="1"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43" fontId="1" fillId="0" borderId="0" xfId="1" applyAlignment="1" applyProtection="1">
      <alignment horizontal="left"/>
      <protection locked="0"/>
    </xf>
    <xf numFmtId="14" fontId="0" fillId="0" borderId="0" xfId="0" applyNumberFormat="1" applyProtection="1">
      <protection locked="0"/>
    </xf>
    <xf numFmtId="165" fontId="10" fillId="3" borderId="1" xfId="1" applyNumberFormat="1" applyFont="1" applyFill="1" applyBorder="1" applyProtection="1"/>
    <xf numFmtId="0" fontId="15" fillId="3" borderId="1" xfId="0" applyFont="1" applyFill="1" applyBorder="1" applyAlignment="1">
      <alignment horizontal="left"/>
    </xf>
    <xf numFmtId="14" fontId="15" fillId="3" borderId="1" xfId="0" applyNumberFormat="1" applyFont="1" applyFill="1" applyBorder="1" applyAlignment="1">
      <alignment horizontal="left"/>
    </xf>
    <xf numFmtId="43" fontId="15" fillId="3" borderId="1" xfId="1" applyFont="1" applyFill="1" applyBorder="1" applyAlignment="1" applyProtection="1">
      <alignment horizontal="left"/>
    </xf>
    <xf numFmtId="0" fontId="0" fillId="2" borderId="1" xfId="0" applyFill="1" applyBorder="1" applyProtection="1">
      <protection locked="0"/>
    </xf>
    <xf numFmtId="43" fontId="10" fillId="3" borderId="0" xfId="1" applyFont="1" applyFill="1" applyProtection="1"/>
    <xf numFmtId="165" fontId="1" fillId="0" borderId="0" xfId="1" applyNumberFormat="1" applyBorder="1" applyProtection="1">
      <protection locked="0"/>
    </xf>
    <xf numFmtId="165" fontId="1" fillId="0" borderId="0" xfId="1" applyNumberFormat="1" applyFill="1" applyBorder="1" applyProtection="1">
      <protection locked="0"/>
    </xf>
    <xf numFmtId="165" fontId="1" fillId="0" borderId="0" xfId="1" applyNumberFormat="1" applyProtection="1">
      <protection locked="0"/>
    </xf>
    <xf numFmtId="43" fontId="1" fillId="0" borderId="0" xfId="1" applyFill="1" applyBorder="1" applyProtection="1">
      <protection locked="0"/>
    </xf>
    <xf numFmtId="9" fontId="3" fillId="0" borderId="0" xfId="6" applyFont="1" applyFill="1" applyBorder="1" applyAlignment="1" applyProtection="1">
      <alignment horizontal="right"/>
      <protection locked="0"/>
    </xf>
    <xf numFmtId="165" fontId="0" fillId="0" borderId="0" xfId="1" applyNumberFormat="1" applyFont="1" applyBorder="1" applyProtection="1">
      <protection locked="0"/>
    </xf>
    <xf numFmtId="165" fontId="1" fillId="3" borderId="1" xfId="1" applyNumberFormat="1" applyFill="1" applyBorder="1" applyProtection="1"/>
    <xf numFmtId="165" fontId="1" fillId="3" borderId="4" xfId="1" applyNumberFormat="1" applyFill="1" applyBorder="1" applyProtection="1"/>
    <xf numFmtId="10" fontId="1" fillId="3" borderId="1" xfId="6" applyNumberFormat="1" applyFill="1" applyBorder="1" applyProtection="1"/>
    <xf numFmtId="165" fontId="21" fillId="3" borderId="1" xfId="1" applyNumberFormat="1" applyFont="1" applyFill="1" applyBorder="1" applyProtection="1"/>
    <xf numFmtId="165" fontId="1" fillId="3" borderId="1" xfId="1" applyNumberFormat="1" applyFont="1" applyFill="1" applyBorder="1" applyProtection="1"/>
    <xf numFmtId="165" fontId="1" fillId="3" borderId="5" xfId="1" applyNumberFormat="1" applyFill="1" applyBorder="1" applyProtection="1"/>
    <xf numFmtId="165" fontId="13" fillId="3" borderId="1" xfId="1" applyNumberFormat="1" applyFont="1" applyFill="1" applyBorder="1" applyProtection="1"/>
    <xf numFmtId="165" fontId="1" fillId="3" borderId="3" xfId="1" applyNumberFormat="1" applyFill="1" applyBorder="1" applyProtection="1"/>
    <xf numFmtId="165" fontId="9" fillId="3" borderId="1" xfId="1" applyNumberFormat="1" applyFont="1" applyFill="1" applyBorder="1" applyAlignment="1" applyProtection="1">
      <alignment horizontal="center"/>
    </xf>
    <xf numFmtId="0" fontId="2" fillId="3" borderId="0" xfId="0" applyFont="1" applyFill="1"/>
    <xf numFmtId="168" fontId="1" fillId="3" borderId="3" xfId="1" applyNumberFormat="1" applyFill="1" applyBorder="1" applyProtection="1"/>
    <xf numFmtId="0" fontId="0" fillId="0" borderId="6" xfId="0" applyBorder="1"/>
    <xf numFmtId="0" fontId="3" fillId="0" borderId="0" xfId="0" applyFont="1"/>
    <xf numFmtId="0" fontId="3" fillId="0" borderId="0" xfId="0" applyFont="1" applyAlignment="1">
      <alignment horizontal="left" wrapText="1"/>
    </xf>
    <xf numFmtId="0" fontId="17" fillId="0" borderId="0" xfId="0" applyFont="1"/>
    <xf numFmtId="165" fontId="10" fillId="0" borderId="0" xfId="1" applyNumberFormat="1" applyFont="1" applyFill="1" applyBorder="1" applyProtection="1"/>
    <xf numFmtId="10" fontId="10" fillId="0" borderId="0" xfId="0" applyNumberFormat="1" applyFont="1"/>
    <xf numFmtId="9" fontId="10" fillId="0" borderId="0" xfId="6" applyFont="1" applyFill="1" applyBorder="1" applyProtection="1"/>
    <xf numFmtId="9" fontId="10" fillId="0" borderId="7" xfId="6" applyFont="1" applyFill="1" applyBorder="1" applyAlignment="1" applyProtection="1"/>
    <xf numFmtId="9" fontId="10" fillId="0" borderId="4" xfId="6" applyFont="1" applyFill="1" applyBorder="1" applyAlignment="1" applyProtection="1"/>
    <xf numFmtId="0" fontId="10" fillId="0" borderId="1" xfId="0" applyFont="1" applyBorder="1" applyAlignment="1">
      <alignment horizontal="left" indent="1"/>
    </xf>
    <xf numFmtId="0" fontId="10" fillId="0" borderId="1" xfId="0" applyFont="1" applyBorder="1"/>
    <xf numFmtId="43" fontId="1" fillId="0" borderId="0" xfId="1" applyBorder="1" applyProtection="1"/>
    <xf numFmtId="0" fontId="15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 shrinkToFit="1"/>
    </xf>
    <xf numFmtId="9" fontId="16" fillId="0" borderId="7" xfId="6" applyFont="1" applyFill="1" applyBorder="1" applyAlignment="1" applyProtection="1"/>
    <xf numFmtId="9" fontId="16" fillId="0" borderId="4" xfId="6" applyFont="1" applyFill="1" applyBorder="1" applyAlignment="1" applyProtection="1"/>
    <xf numFmtId="14" fontId="15" fillId="0" borderId="0" xfId="0" applyNumberFormat="1" applyFont="1" applyAlignment="1">
      <alignment horizontal="left"/>
    </xf>
    <xf numFmtId="43" fontId="15" fillId="0" borderId="0" xfId="1" applyFont="1" applyBorder="1" applyAlignment="1" applyProtection="1">
      <alignment horizontal="left"/>
    </xf>
    <xf numFmtId="165" fontId="15" fillId="0" borderId="0" xfId="1" applyNumberFormat="1" applyFont="1" applyBorder="1" applyAlignment="1" applyProtection="1">
      <alignment horizontal="center"/>
    </xf>
    <xf numFmtId="165" fontId="0" fillId="0" borderId="0" xfId="1" applyNumberFormat="1" applyFont="1" applyProtection="1"/>
    <xf numFmtId="43" fontId="0" fillId="0" borderId="0" xfId="1" applyFont="1" applyProtection="1"/>
    <xf numFmtId="0" fontId="15" fillId="0" borderId="1" xfId="0" applyFont="1" applyBorder="1"/>
    <xf numFmtId="43" fontId="15" fillId="0" borderId="0" xfId="1" applyFont="1" applyAlignment="1" applyProtection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0" fontId="3" fillId="0" borderId="6" xfId="0" applyFont="1" applyBorder="1"/>
    <xf numFmtId="0" fontId="3" fillId="0" borderId="1" xfId="0" applyFont="1" applyBorder="1" applyAlignment="1">
      <alignment horizontal="left" indent="1"/>
    </xf>
    <xf numFmtId="0" fontId="3" fillId="0" borderId="5" xfId="0" applyFont="1" applyBorder="1"/>
    <xf numFmtId="0" fontId="15" fillId="0" borderId="5" xfId="0" applyFont="1" applyBorder="1"/>
    <xf numFmtId="0" fontId="0" fillId="0" borderId="5" xfId="0" applyBorder="1"/>
    <xf numFmtId="0" fontId="0" fillId="0" borderId="1" xfId="0" applyBorder="1"/>
    <xf numFmtId="0" fontId="19" fillId="0" borderId="0" xfId="0" applyFont="1"/>
    <xf numFmtId="43" fontId="10" fillId="0" borderId="0" xfId="1" applyFont="1" applyProtection="1"/>
    <xf numFmtId="0" fontId="16" fillId="0" borderId="0" xfId="0" applyFont="1" applyAlignment="1">
      <alignment wrapText="1"/>
    </xf>
    <xf numFmtId="0" fontId="20" fillId="0" borderId="0" xfId="0" applyFont="1"/>
    <xf numFmtId="14" fontId="0" fillId="0" borderId="0" xfId="0" applyNumberFormat="1" applyAlignment="1">
      <alignment horizontal="left"/>
    </xf>
    <xf numFmtId="43" fontId="1" fillId="0" borderId="0" xfId="1" applyAlignment="1" applyProtection="1">
      <alignment horizontal="left"/>
    </xf>
    <xf numFmtId="0" fontId="0" fillId="0" borderId="0" xfId="0" applyAlignment="1">
      <alignment horizontal="left"/>
    </xf>
    <xf numFmtId="0" fontId="6" fillId="0" borderId="0" xfId="0" applyFont="1" applyProtection="1">
      <protection locked="0"/>
    </xf>
    <xf numFmtId="0" fontId="10" fillId="0" borderId="6" xfId="0" quotePrefix="1" applyFont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165" fontId="1" fillId="3" borderId="4" xfId="1" applyNumberFormat="1" applyFill="1" applyBorder="1" applyProtection="1">
      <protection locked="0"/>
    </xf>
    <xf numFmtId="165" fontId="1" fillId="3" borderId="1" xfId="1" applyNumberFormat="1" applyFill="1" applyBorder="1" applyProtection="1">
      <protection locked="0"/>
    </xf>
    <xf numFmtId="10" fontId="1" fillId="3" borderId="1" xfId="6" applyNumberFormat="1" applyFill="1" applyBorder="1" applyProtection="1">
      <protection locked="0"/>
    </xf>
    <xf numFmtId="165" fontId="21" fillId="3" borderId="1" xfId="1" applyNumberFormat="1" applyFont="1" applyFill="1" applyBorder="1" applyProtection="1">
      <protection locked="0"/>
    </xf>
    <xf numFmtId="165" fontId="1" fillId="3" borderId="5" xfId="1" applyNumberFormat="1" applyFill="1" applyBorder="1" applyProtection="1">
      <protection locked="0"/>
    </xf>
    <xf numFmtId="165" fontId="9" fillId="3" borderId="1" xfId="1" applyNumberFormat="1" applyFont="1" applyFill="1" applyBorder="1" applyAlignment="1" applyProtection="1">
      <alignment horizontal="center"/>
      <protection locked="0"/>
    </xf>
    <xf numFmtId="43" fontId="1" fillId="3" borderId="3" xfId="1" applyFill="1" applyBorder="1" applyProtection="1">
      <protection locked="0"/>
    </xf>
    <xf numFmtId="168" fontId="1" fillId="3" borderId="3" xfId="1" applyNumberFormat="1" applyFill="1" applyBorder="1" applyProtection="1"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10" fillId="2" borderId="1" xfId="0" applyFont="1" applyFill="1" applyBorder="1" applyAlignment="1">
      <alignment wrapText="1"/>
    </xf>
    <xf numFmtId="14" fontId="10" fillId="2" borderId="1" xfId="0" quotePrefix="1" applyNumberFormat="1" applyFont="1" applyFill="1" applyBorder="1" applyAlignment="1" applyProtection="1">
      <alignment horizontal="left"/>
      <protection locked="0"/>
    </xf>
    <xf numFmtId="43" fontId="0" fillId="0" borderId="0" xfId="0" applyNumberFormat="1"/>
    <xf numFmtId="0" fontId="10" fillId="2" borderId="1" xfId="0" applyFont="1" applyFill="1" applyBorder="1" applyAlignment="1">
      <alignment horizontal="left"/>
    </xf>
    <xf numFmtId="0" fontId="7" fillId="2" borderId="1" xfId="4" applyFill="1" applyBorder="1" applyAlignment="1" applyProtection="1">
      <alignment horizontal="left"/>
    </xf>
    <xf numFmtId="0" fontId="0" fillId="0" borderId="6" xfId="0" applyBorder="1" applyProtection="1">
      <protection locked="0"/>
    </xf>
    <xf numFmtId="0" fontId="16" fillId="0" borderId="0" xfId="0" applyFont="1" applyAlignment="1">
      <alignment horizontal="center" wrapText="1"/>
    </xf>
    <xf numFmtId="166" fontId="10" fillId="2" borderId="1" xfId="0" applyNumberFormat="1" applyFont="1" applyFill="1" applyBorder="1" applyAlignment="1">
      <alignment horizontal="left"/>
    </xf>
    <xf numFmtId="43" fontId="0" fillId="0" borderId="0" xfId="1" applyFont="1" applyAlignment="1" applyProtection="1">
      <alignment horizontal="left"/>
      <protection locked="0"/>
    </xf>
    <xf numFmtId="43" fontId="0" fillId="0" borderId="0" xfId="1" applyFont="1" applyProtection="1">
      <protection locked="0"/>
    </xf>
    <xf numFmtId="0" fontId="0" fillId="0" borderId="2" xfId="0" applyBorder="1" applyProtection="1">
      <protection locked="0"/>
    </xf>
    <xf numFmtId="0" fontId="0" fillId="0" borderId="8" xfId="0" applyBorder="1" applyProtection="1"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43" fontId="10" fillId="3" borderId="1" xfId="0" applyNumberFormat="1" applyFont="1" applyFill="1" applyBorder="1" applyProtection="1">
      <protection locked="0"/>
    </xf>
    <xf numFmtId="43" fontId="10" fillId="0" borderId="0" xfId="0" applyNumberFormat="1" applyFont="1" applyProtection="1">
      <protection locked="0"/>
    </xf>
    <xf numFmtId="43" fontId="10" fillId="0" borderId="0" xfId="1" applyFont="1" applyFill="1" applyBorder="1" applyProtection="1"/>
    <xf numFmtId="0" fontId="0" fillId="0" borderId="10" xfId="0" applyBorder="1"/>
    <xf numFmtId="10" fontId="10" fillId="2" borderId="1" xfId="0" applyNumberFormat="1" applyFont="1" applyFill="1" applyBorder="1" applyProtection="1">
      <protection locked="0"/>
    </xf>
    <xf numFmtId="43" fontId="0" fillId="0" borderId="0" xfId="1" applyFont="1"/>
    <xf numFmtId="170" fontId="0" fillId="0" borderId="0" xfId="6" applyNumberFormat="1" applyFont="1"/>
    <xf numFmtId="170" fontId="0" fillId="0" borderId="0" xfId="0" applyNumberFormat="1"/>
    <xf numFmtId="43" fontId="0" fillId="0" borderId="0" xfId="0" applyNumberFormat="1" applyProtection="1">
      <protection locked="0"/>
    </xf>
    <xf numFmtId="165" fontId="13" fillId="0" borderId="0" xfId="1" applyNumberFormat="1" applyFont="1" applyFill="1" applyBorder="1" applyProtection="1"/>
    <xf numFmtId="43" fontId="1" fillId="0" borderId="0" xfId="1" applyFill="1" applyBorder="1" applyProtection="1"/>
    <xf numFmtId="10" fontId="0" fillId="3" borderId="1" xfId="0" applyNumberFormat="1" applyFill="1" applyBorder="1" applyProtection="1">
      <protection locked="0"/>
    </xf>
    <xf numFmtId="43" fontId="23" fillId="3" borderId="1" xfId="1" applyFont="1" applyFill="1" applyBorder="1" applyProtection="1">
      <protection locked="0"/>
    </xf>
    <xf numFmtId="43" fontId="0" fillId="3" borderId="1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10" fillId="2" borderId="1" xfId="0" applyFont="1" applyFill="1" applyBorder="1" applyAlignment="1">
      <alignment horizontal="center" wrapText="1"/>
    </xf>
    <xf numFmtId="43" fontId="10" fillId="2" borderId="1" xfId="1" applyFont="1" applyFill="1" applyBorder="1" applyAlignment="1" applyProtection="1">
      <alignment wrapText="1"/>
    </xf>
    <xf numFmtId="0" fontId="15" fillId="2" borderId="1" xfId="0" applyFont="1" applyFill="1" applyBorder="1" applyAlignment="1">
      <alignment horizontal="center" wrapText="1"/>
    </xf>
    <xf numFmtId="0" fontId="5" fillId="0" borderId="0" xfId="0" applyFont="1" applyProtection="1"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10" fontId="10" fillId="2" borderId="1" xfId="6" applyNumberFormat="1" applyFont="1" applyFill="1" applyBorder="1" applyProtection="1">
      <protection locked="0"/>
    </xf>
    <xf numFmtId="40" fontId="0" fillId="0" borderId="0" xfId="0" applyNumberForma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5" fontId="15" fillId="0" borderId="0" xfId="1" applyNumberFormat="1" applyFont="1" applyProtection="1">
      <protection locked="0"/>
    </xf>
    <xf numFmtId="0" fontId="0" fillId="2" borderId="0" xfId="0" applyFill="1" applyProtection="1">
      <protection locked="0"/>
    </xf>
    <xf numFmtId="0" fontId="3" fillId="0" borderId="0" xfId="0" applyFont="1" applyProtection="1">
      <protection locked="0"/>
    </xf>
    <xf numFmtId="43" fontId="10" fillId="2" borderId="1" xfId="2" applyFont="1" applyFill="1" applyBorder="1" applyProtection="1">
      <protection locked="0"/>
    </xf>
    <xf numFmtId="10" fontId="10" fillId="2" borderId="2" xfId="0" applyNumberFormat="1" applyFont="1" applyFill="1" applyBorder="1" applyProtection="1">
      <protection locked="0"/>
    </xf>
    <xf numFmtId="9" fontId="10" fillId="2" borderId="1" xfId="8" applyFont="1" applyFill="1" applyBorder="1" applyProtection="1">
      <protection locked="0"/>
    </xf>
    <xf numFmtId="14" fontId="10" fillId="2" borderId="1" xfId="0" applyNumberFormat="1" applyFont="1" applyFill="1" applyBorder="1" applyAlignment="1" applyProtection="1">
      <alignment horizontal="left"/>
      <protection locked="0"/>
    </xf>
    <xf numFmtId="165" fontId="10" fillId="2" borderId="1" xfId="2" applyNumberFormat="1" applyFont="1" applyFill="1" applyBorder="1" applyAlignment="1" applyProtection="1">
      <alignment horizontal="center"/>
      <protection locked="0"/>
    </xf>
    <xf numFmtId="0" fontId="6" fillId="0" borderId="1" xfId="0" quotePrefix="1" applyFont="1" applyBorder="1" applyAlignment="1">
      <alignment horizontal="left"/>
    </xf>
    <xf numFmtId="0" fontId="0" fillId="4" borderId="0" xfId="0" applyFill="1" applyProtection="1">
      <protection locked="0"/>
    </xf>
    <xf numFmtId="0" fontId="2" fillId="4" borderId="0" xfId="0" applyFont="1" applyFill="1" applyProtection="1">
      <protection locked="0"/>
    </xf>
    <xf numFmtId="165" fontId="9" fillId="3" borderId="1" xfId="1" applyNumberFormat="1" applyFont="1" applyFill="1" applyBorder="1" applyProtection="1"/>
    <xf numFmtId="43" fontId="9" fillId="4" borderId="0" xfId="0" applyNumberFormat="1" applyFont="1" applyFill="1" applyProtection="1">
      <protection locked="0"/>
    </xf>
    <xf numFmtId="0" fontId="26" fillId="0" borderId="0" xfId="0" applyFont="1" applyProtection="1">
      <protection locked="0"/>
    </xf>
    <xf numFmtId="10" fontId="0" fillId="0" borderId="0" xfId="0" applyNumberFormat="1"/>
    <xf numFmtId="9" fontId="0" fillId="2" borderId="1" xfId="0" applyNumberFormat="1" applyFill="1" applyBorder="1"/>
    <xf numFmtId="169" fontId="1" fillId="2" borderId="1" xfId="0" applyNumberFormat="1" applyFont="1" applyFill="1" applyBorder="1" applyAlignment="1">
      <alignment wrapText="1"/>
    </xf>
    <xf numFmtId="0" fontId="25" fillId="0" borderId="0" xfId="0" applyFont="1"/>
    <xf numFmtId="0" fontId="26" fillId="0" borderId="0" xfId="0" applyFont="1"/>
    <xf numFmtId="169" fontId="1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6" fontId="10" fillId="2" borderId="1" xfId="1" applyNumberFormat="1" applyFont="1" applyFill="1" applyBorder="1" applyProtection="1">
      <protection locked="0"/>
    </xf>
    <xf numFmtId="0" fontId="27" fillId="0" borderId="0" xfId="0" applyFont="1" applyProtection="1">
      <protection locked="0"/>
    </xf>
    <xf numFmtId="44" fontId="10" fillId="2" borderId="1" xfId="9" applyFont="1" applyFill="1" applyBorder="1" applyAlignment="1" applyProtection="1">
      <alignment horizontal="left"/>
      <protection locked="0"/>
    </xf>
    <xf numFmtId="44" fontId="15" fillId="2" borderId="1" xfId="9" applyFont="1" applyFill="1" applyBorder="1" applyAlignment="1" applyProtection="1">
      <alignment horizontal="left"/>
      <protection locked="0"/>
    </xf>
    <xf numFmtId="44" fontId="0" fillId="0" borderId="0" xfId="9" applyFont="1" applyProtection="1">
      <protection locked="0"/>
    </xf>
    <xf numFmtId="0" fontId="1" fillId="0" borderId="0" xfId="0" applyFont="1" applyProtection="1">
      <protection locked="0"/>
    </xf>
    <xf numFmtId="1" fontId="0" fillId="0" borderId="0" xfId="0" applyNumberFormat="1" applyProtection="1">
      <protection locked="0"/>
    </xf>
    <xf numFmtId="43" fontId="1" fillId="3" borderId="5" xfId="1" applyFill="1" applyBorder="1" applyProtection="1"/>
    <xf numFmtId="9" fontId="0" fillId="3" borderId="1" xfId="0" applyNumberFormat="1" applyFill="1" applyBorder="1" applyProtection="1">
      <protection locked="0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/>
    <xf numFmtId="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65" fontId="1" fillId="0" borderId="0" xfId="1" applyNumberFormat="1" applyFill="1" applyProtection="1">
      <protection locked="0"/>
    </xf>
    <xf numFmtId="1" fontId="0" fillId="0" borderId="0" xfId="6" applyNumberFormat="1" applyFont="1" applyFill="1" applyProtection="1">
      <protection locked="0"/>
    </xf>
    <xf numFmtId="43" fontId="25" fillId="0" borderId="0" xfId="0" applyNumberFormat="1" applyFont="1" applyProtection="1">
      <protection locked="0"/>
    </xf>
    <xf numFmtId="171" fontId="0" fillId="0" borderId="0" xfId="9" applyNumberFormat="1" applyFont="1" applyFill="1" applyProtection="1">
      <protection locked="0"/>
    </xf>
    <xf numFmtId="171" fontId="2" fillId="0" borderId="0" xfId="0" applyNumberFormat="1" applyFont="1" applyProtection="1">
      <protection locked="0"/>
    </xf>
    <xf numFmtId="9" fontId="0" fillId="0" borderId="0" xfId="6" applyFont="1" applyFill="1" applyProtection="1">
      <protection locked="0"/>
    </xf>
    <xf numFmtId="171" fontId="0" fillId="0" borderId="0" xfId="0" applyNumberFormat="1" applyProtection="1">
      <protection locked="0"/>
    </xf>
    <xf numFmtId="171" fontId="27" fillId="0" borderId="0" xfId="0" applyNumberFormat="1" applyFont="1" applyProtection="1">
      <protection locked="0"/>
    </xf>
    <xf numFmtId="9" fontId="10" fillId="5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vertical="top" wrapText="1"/>
    </xf>
    <xf numFmtId="10" fontId="0" fillId="2" borderId="1" xfId="0" applyNumberFormat="1" applyFill="1" applyBorder="1"/>
    <xf numFmtId="0" fontId="2" fillId="0" borderId="0" xfId="0" applyFont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left" vertical="top" wrapText="1"/>
    </xf>
    <xf numFmtId="165" fontId="26" fillId="0" borderId="0" xfId="1" applyNumberFormat="1" applyFont="1" applyProtection="1">
      <protection locked="0"/>
    </xf>
    <xf numFmtId="14" fontId="0" fillId="0" borderId="0" xfId="0" applyNumberFormat="1"/>
    <xf numFmtId="14" fontId="15" fillId="0" borderId="6" xfId="0" applyNumberFormat="1" applyFont="1" applyBorder="1" applyAlignment="1">
      <alignment horizontal="center" wrapText="1"/>
    </xf>
    <xf numFmtId="0" fontId="6" fillId="6" borderId="5" xfId="0" quotePrefix="1" applyFont="1" applyFill="1" applyBorder="1" applyAlignment="1">
      <alignment horizontal="left"/>
    </xf>
    <xf numFmtId="165" fontId="13" fillId="6" borderId="1" xfId="1" applyNumberFormat="1" applyFont="1" applyFill="1" applyBorder="1" applyProtection="1"/>
    <xf numFmtId="43" fontId="1" fillId="6" borderId="3" xfId="1" applyFill="1" applyBorder="1" applyProtection="1"/>
    <xf numFmtId="43" fontId="1" fillId="6" borderId="3" xfId="1" applyFill="1" applyBorder="1" applyProtection="1">
      <protection locked="0"/>
    </xf>
    <xf numFmtId="0" fontId="6" fillId="6" borderId="1" xfId="0" quotePrefix="1" applyFont="1" applyFill="1" applyBorder="1" applyAlignment="1">
      <alignment horizontal="left"/>
    </xf>
    <xf numFmtId="43" fontId="0" fillId="6" borderId="1" xfId="0" applyNumberFormat="1" applyFill="1" applyBorder="1" applyProtection="1">
      <protection locked="0"/>
    </xf>
    <xf numFmtId="0" fontId="33" fillId="4" borderId="0" xfId="0" applyFont="1" applyFill="1" applyProtection="1">
      <protection locked="0"/>
    </xf>
    <xf numFmtId="0" fontId="34" fillId="0" borderId="0" xfId="0" applyFont="1" applyProtection="1">
      <protection locked="0"/>
    </xf>
    <xf numFmtId="0" fontId="34" fillId="4" borderId="0" xfId="0" applyFont="1" applyFill="1" applyProtection="1">
      <protection locked="0"/>
    </xf>
    <xf numFmtId="0" fontId="10" fillId="2" borderId="0" xfId="0" applyFont="1" applyFill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6" fillId="0" borderId="6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 applyProtection="1">
      <alignment horizontal="center"/>
      <protection locked="0"/>
    </xf>
    <xf numFmtId="43" fontId="3" fillId="0" borderId="11" xfId="1" applyFont="1" applyFill="1" applyBorder="1" applyAlignment="1" applyProtection="1">
      <alignment horizontal="center" wrapText="1" shrinkToFit="1"/>
    </xf>
    <xf numFmtId="43" fontId="3" fillId="0" borderId="10" xfId="1" applyFont="1" applyFill="1" applyBorder="1" applyAlignment="1" applyProtection="1">
      <alignment horizontal="center" wrapText="1" shrinkToFit="1"/>
    </xf>
    <xf numFmtId="0" fontId="8" fillId="0" borderId="11" xfId="0" quotePrefix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3" fontId="3" fillId="0" borderId="11" xfId="1" applyFont="1" applyBorder="1" applyAlignment="1" applyProtection="1">
      <alignment horizontal="center" wrapText="1" shrinkToFit="1"/>
    </xf>
    <xf numFmtId="43" fontId="3" fillId="0" borderId="10" xfId="1" applyFont="1" applyBorder="1" applyAlignment="1" applyProtection="1">
      <alignment horizontal="center" wrapText="1" shrinkToFit="1"/>
    </xf>
    <xf numFmtId="0" fontId="8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0">
    <cellStyle name="Comma" xfId="1" builtinId="3"/>
    <cellStyle name="Comma 2" xfId="2" xr:uid="{00000000-0005-0000-0000-000001000000}"/>
    <cellStyle name="Currency" xfId="9" builtinId="4"/>
    <cellStyle name="Currency 2" xfId="3" xr:uid="{00000000-0005-0000-0000-000003000000}"/>
    <cellStyle name="Hyperlink" xfId="4" builtinId="8"/>
    <cellStyle name="Normal" xfId="0" builtinId="0"/>
    <cellStyle name="Normal 2" xfId="5" xr:uid="{00000000-0005-0000-0000-000006000000}"/>
    <cellStyle name="Percent" xfId="6" builtinId="5"/>
    <cellStyle name="Percent 2" xfId="7" xr:uid="{00000000-0005-0000-0000-000008000000}"/>
    <cellStyle name="Percent 3" xfId="8" xr:uid="{00000000-0005-0000-0000-000009000000}"/>
  </cellStyles>
  <dxfs count="0"/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104775</xdr:rowOff>
    </xdr:from>
    <xdr:to>
      <xdr:col>12</xdr:col>
      <xdr:colOff>57150</xdr:colOff>
      <xdr:row>41</xdr:row>
      <xdr:rowOff>180975</xdr:rowOff>
    </xdr:to>
    <xdr:pic>
      <xdr:nvPicPr>
        <xdr:cNvPr id="11749" name="Picture 1" descr="Instructions for using the Recharge Rate Calculation Template">
          <a:extLst>
            <a:ext uri="{FF2B5EF4-FFF2-40B4-BE49-F238E27FC236}">
              <a16:creationId xmlns:a16="http://schemas.microsoft.com/office/drawing/2014/main" id="{8F84301B-3773-447A-97F2-DCF9FB775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04775"/>
          <a:ext cx="6838950" cy="7886700"/>
        </a:xfrm>
        <a:prstGeom prst="rect">
          <a:avLst/>
        </a:prstGeom>
        <a:noFill/>
        <a:ln>
          <a:noFill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workbookViewId="0"/>
  </sheetViews>
  <sheetFormatPr defaultColWidth="8.85546875" defaultRowHeight="15" x14ac:dyDescent="0.25"/>
  <sheetData/>
  <sheetProtection password="E322" sheet="1" objects="1" scenarios="1" selectLockedCells="1" selectUnlockedCells="1"/>
  <pageMargins left="0" right="0" top="0.75" bottom="0.5" header="0.3" footer="0.3"/>
  <pageSetup scale="9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G8:K13"/>
  <sheetViews>
    <sheetView workbookViewId="0"/>
  </sheetViews>
  <sheetFormatPr defaultColWidth="8.85546875" defaultRowHeight="15" x14ac:dyDescent="0.25"/>
  <cols>
    <col min="7" max="7" width="9.28515625" bestFit="1" customWidth="1"/>
    <col min="8" max="8" width="10.28515625" bestFit="1" customWidth="1"/>
    <col min="9" max="10" width="12.85546875" bestFit="1" customWidth="1"/>
    <col min="11" max="11" width="9.28515625" bestFit="1" customWidth="1"/>
  </cols>
  <sheetData>
    <row r="8" spans="7:11" x14ac:dyDescent="0.25">
      <c r="G8" s="150"/>
      <c r="H8" s="150"/>
      <c r="I8" s="150"/>
      <c r="J8" s="150"/>
      <c r="K8" s="151"/>
    </row>
    <row r="9" spans="7:11" x14ac:dyDescent="0.25">
      <c r="G9" s="150"/>
      <c r="H9" s="150"/>
      <c r="I9" s="150"/>
      <c r="J9" s="150"/>
      <c r="K9" s="151"/>
    </row>
    <row r="10" spans="7:11" x14ac:dyDescent="0.25">
      <c r="G10" s="150"/>
      <c r="H10" s="150"/>
      <c r="I10" s="150"/>
      <c r="J10" s="150"/>
      <c r="K10" s="151"/>
    </row>
    <row r="11" spans="7:11" x14ac:dyDescent="0.25">
      <c r="I11" s="133"/>
      <c r="J11" s="150"/>
      <c r="K11" s="152"/>
    </row>
    <row r="13" spans="7:11" x14ac:dyDescent="0.25">
      <c r="J13" s="1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6"/>
  <sheetViews>
    <sheetView zoomScale="120" zoomScaleNormal="120" workbookViewId="0">
      <selection activeCell="B16" sqref="B16:F16"/>
    </sheetView>
  </sheetViews>
  <sheetFormatPr defaultColWidth="8.85546875" defaultRowHeight="18.75" x14ac:dyDescent="0.3"/>
  <cols>
    <col min="1" max="1" width="20.7109375" style="3" bestFit="1" customWidth="1"/>
    <col min="2" max="2" width="57.42578125" customWidth="1"/>
    <col min="3" max="3" width="10.28515625" bestFit="1" customWidth="1"/>
    <col min="6" max="6" width="12" customWidth="1"/>
  </cols>
  <sheetData>
    <row r="1" spans="1:6" ht="15" x14ac:dyDescent="0.25">
      <c r="A1" s="2" t="s">
        <v>36</v>
      </c>
    </row>
    <row r="3" spans="1:6" ht="15" x14ac:dyDescent="0.25">
      <c r="A3" s="19" t="s">
        <v>28</v>
      </c>
      <c r="B3" s="134"/>
      <c r="C3" s="19"/>
      <c r="D3" s="19"/>
    </row>
    <row r="4" spans="1:6" ht="15" x14ac:dyDescent="0.25">
      <c r="A4" s="19"/>
      <c r="B4" s="219"/>
      <c r="C4" s="19"/>
      <c r="D4" s="19"/>
    </row>
    <row r="5" spans="1:6" ht="15" x14ac:dyDescent="0.25">
      <c r="A5" s="19" t="s">
        <v>109</v>
      </c>
      <c r="B5" s="134"/>
      <c r="C5" s="19"/>
      <c r="D5" s="19"/>
    </row>
    <row r="6" spans="1:6" ht="15" x14ac:dyDescent="0.25">
      <c r="A6" s="19"/>
      <c r="B6" s="219"/>
      <c r="C6" s="19"/>
      <c r="D6" s="19"/>
    </row>
    <row r="7" spans="1:6" ht="15" x14ac:dyDescent="0.25">
      <c r="A7" s="19" t="s">
        <v>40</v>
      </c>
      <c r="B7" s="138"/>
      <c r="C7" s="19"/>
      <c r="D7" s="19"/>
    </row>
    <row r="8" spans="1:6" ht="15" x14ac:dyDescent="0.25">
      <c r="A8" s="19" t="s">
        <v>41</v>
      </c>
      <c r="B8" s="138"/>
      <c r="C8" s="19"/>
      <c r="D8" s="19"/>
    </row>
    <row r="9" spans="1:6" ht="15" x14ac:dyDescent="0.25">
      <c r="A9" s="19"/>
      <c r="B9" s="219"/>
      <c r="C9" s="19"/>
      <c r="D9" s="19"/>
    </row>
    <row r="10" spans="1:6" ht="15" x14ac:dyDescent="0.25">
      <c r="A10" s="19" t="s">
        <v>29</v>
      </c>
      <c r="B10" s="219"/>
      <c r="C10" s="19"/>
      <c r="D10" s="19"/>
    </row>
    <row r="11" spans="1:6" ht="15" x14ac:dyDescent="0.25">
      <c r="A11" s="220" t="s">
        <v>30</v>
      </c>
      <c r="B11" s="134"/>
      <c r="C11" s="19"/>
      <c r="D11" s="19"/>
    </row>
    <row r="12" spans="1:6" ht="15" x14ac:dyDescent="0.25">
      <c r="A12" s="220" t="s">
        <v>31</v>
      </c>
      <c r="B12" s="135"/>
      <c r="C12" s="19"/>
      <c r="D12" s="19"/>
    </row>
    <row r="13" spans="1:6" ht="15" x14ac:dyDescent="0.25">
      <c r="A13" s="220" t="s">
        <v>32</v>
      </c>
      <c r="B13" s="134"/>
      <c r="C13" s="19"/>
      <c r="D13" s="19"/>
    </row>
    <row r="14" spans="1:6" ht="15" x14ac:dyDescent="0.25">
      <c r="A14" s="220" t="s">
        <v>42</v>
      </c>
      <c r="B14" s="11"/>
      <c r="C14" s="19"/>
      <c r="D14" s="19"/>
    </row>
    <row r="16" spans="1:6" ht="28.5" customHeight="1" x14ac:dyDescent="0.25">
      <c r="A16" s="221" t="s">
        <v>91</v>
      </c>
      <c r="B16" s="237"/>
      <c r="C16" s="237"/>
      <c r="D16" s="237"/>
      <c r="E16" s="237"/>
      <c r="F16" s="237"/>
    </row>
    <row r="17" spans="1:6" ht="15" x14ac:dyDescent="0.25">
      <c r="A17" s="9"/>
      <c r="B17" s="10"/>
      <c r="C17" s="10"/>
      <c r="D17" s="10"/>
      <c r="E17" s="10"/>
      <c r="F17" s="10"/>
    </row>
    <row r="18" spans="1:6" ht="15" x14ac:dyDescent="0.25">
      <c r="A18" s="9"/>
      <c r="B18" s="10"/>
      <c r="C18" s="10"/>
      <c r="D18" s="10"/>
      <c r="E18" s="10"/>
      <c r="F18" s="10"/>
    </row>
    <row r="19" spans="1:6" ht="15" x14ac:dyDescent="0.25">
      <c r="A19" s="22"/>
      <c r="B19" s="24" t="s">
        <v>106</v>
      </c>
      <c r="C19" s="10"/>
      <c r="D19" s="10"/>
      <c r="E19" s="10"/>
      <c r="F19" s="10"/>
    </row>
    <row r="20" spans="1:6" ht="17.25" customHeight="1" x14ac:dyDescent="0.25">
      <c r="A20" s="22"/>
      <c r="B20" s="24" t="s">
        <v>107</v>
      </c>
      <c r="C20" s="25">
        <v>0</v>
      </c>
      <c r="D20" s="24"/>
      <c r="E20" s="238" t="s">
        <v>108</v>
      </c>
      <c r="F20" s="238"/>
    </row>
    <row r="21" spans="1:6" ht="15" x14ac:dyDescent="0.25">
      <c r="A21" s="9"/>
      <c r="B21" s="23" t="s">
        <v>98</v>
      </c>
      <c r="C21" s="10"/>
      <c r="D21" s="10"/>
      <c r="E21" s="10"/>
      <c r="F21" s="10"/>
    </row>
    <row r="22" spans="1:6" ht="15" x14ac:dyDescent="0.25">
      <c r="A22" s="9"/>
      <c r="B22" s="10"/>
      <c r="C22" s="10"/>
      <c r="D22" s="10"/>
      <c r="E22" s="10"/>
      <c r="F22" s="10"/>
    </row>
    <row r="24" spans="1:6" ht="15" x14ac:dyDescent="0.25">
      <c r="A24" s="4" t="s">
        <v>49</v>
      </c>
      <c r="B24" s="4"/>
    </row>
    <row r="25" spans="1:6" ht="15" x14ac:dyDescent="0.25">
      <c r="A25" s="14" t="s">
        <v>100</v>
      </c>
      <c r="B25" s="4" t="s">
        <v>50</v>
      </c>
    </row>
    <row r="26" spans="1:6" ht="15" x14ac:dyDescent="0.25">
      <c r="A26" s="26" t="s">
        <v>111</v>
      </c>
      <c r="B26" s="4" t="s">
        <v>48</v>
      </c>
    </row>
  </sheetData>
  <mergeCells count="2">
    <mergeCell ref="B16:F16"/>
    <mergeCell ref="E20:F20"/>
  </mergeCells>
  <phoneticPr fontId="11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31"/>
  <sheetViews>
    <sheetView zoomScale="120" zoomScaleNormal="120" workbookViewId="0">
      <selection activeCell="H10" sqref="H10"/>
    </sheetView>
  </sheetViews>
  <sheetFormatPr defaultColWidth="8.85546875" defaultRowHeight="15" x14ac:dyDescent="0.25"/>
  <cols>
    <col min="1" max="1" width="9.42578125" customWidth="1"/>
    <col min="2" max="2" width="9.7109375" customWidth="1"/>
    <col min="4" max="4" width="18.28515625" customWidth="1"/>
    <col min="5" max="5" width="12.7109375" customWidth="1"/>
    <col min="6" max="6" width="8.85546875" bestFit="1" customWidth="1"/>
  </cols>
  <sheetData>
    <row r="1" spans="1:12" x14ac:dyDescent="0.25">
      <c r="A1" s="2" t="s">
        <v>95</v>
      </c>
    </row>
    <row r="2" spans="1:12" x14ac:dyDescent="0.25">
      <c r="A2" s="7" t="s">
        <v>96</v>
      </c>
    </row>
    <row r="3" spans="1:12" x14ac:dyDescent="0.25">
      <c r="A3" s="7" t="s">
        <v>97</v>
      </c>
    </row>
    <row r="4" spans="1:12" x14ac:dyDescent="0.25">
      <c r="A4" s="7"/>
    </row>
    <row r="6" spans="1:12" ht="36.75" x14ac:dyDescent="0.25">
      <c r="D6" s="12" t="s">
        <v>161</v>
      </c>
      <c r="E6" s="12" t="s">
        <v>160</v>
      </c>
      <c r="F6" s="13" t="s">
        <v>99</v>
      </c>
    </row>
    <row r="7" spans="1:12" x14ac:dyDescent="0.25">
      <c r="A7" s="20" t="s">
        <v>10</v>
      </c>
      <c r="D7" s="192"/>
      <c r="E7" s="192"/>
      <c r="F7" s="222"/>
    </row>
    <row r="8" spans="1:12" x14ac:dyDescent="0.25">
      <c r="A8" s="20" t="s">
        <v>11</v>
      </c>
      <c r="D8" s="192"/>
      <c r="E8" s="192"/>
      <c r="F8" s="222"/>
      <c r="J8" s="190"/>
    </row>
    <row r="9" spans="1:12" x14ac:dyDescent="0.25">
      <c r="A9" s="20" t="s">
        <v>12</v>
      </c>
      <c r="D9" s="192"/>
      <c r="E9" s="192"/>
      <c r="F9" s="222"/>
      <c r="J9" s="190"/>
      <c r="K9" s="191"/>
      <c r="L9" s="191"/>
    </row>
    <row r="10" spans="1:12" x14ac:dyDescent="0.25">
      <c r="A10" s="20" t="s">
        <v>34</v>
      </c>
      <c r="D10" s="192"/>
      <c r="E10" s="192"/>
      <c r="F10" s="222"/>
      <c r="J10" s="190"/>
      <c r="K10" s="191"/>
      <c r="L10" s="191"/>
    </row>
    <row r="11" spans="1:12" x14ac:dyDescent="0.25">
      <c r="A11" s="20" t="s">
        <v>58</v>
      </c>
      <c r="D11" s="192"/>
      <c r="E11" s="192"/>
      <c r="F11" s="222"/>
    </row>
    <row r="12" spans="1:12" x14ac:dyDescent="0.25">
      <c r="A12" s="20" t="s">
        <v>59</v>
      </c>
      <c r="D12" s="192"/>
      <c r="E12" s="189"/>
      <c r="F12" s="188"/>
    </row>
    <row r="13" spans="1:12" x14ac:dyDescent="0.25">
      <c r="A13" s="20" t="s">
        <v>60</v>
      </c>
      <c r="D13" s="192"/>
      <c r="E13" s="189"/>
      <c r="F13" s="188"/>
      <c r="G13" s="187"/>
    </row>
    <row r="14" spans="1:12" x14ac:dyDescent="0.25">
      <c r="A14" s="20" t="s">
        <v>61</v>
      </c>
      <c r="D14" s="21"/>
      <c r="E14" s="21"/>
      <c r="F14" s="21"/>
    </row>
    <row r="15" spans="1:12" x14ac:dyDescent="0.25">
      <c r="A15" s="118" t="s">
        <v>115</v>
      </c>
      <c r="D15" s="21"/>
      <c r="E15" s="21"/>
      <c r="F15" s="21"/>
    </row>
    <row r="16" spans="1:12" x14ac:dyDescent="0.25">
      <c r="A16" s="118" t="s">
        <v>116</v>
      </c>
      <c r="D16" s="21"/>
      <c r="E16" s="21"/>
      <c r="F16" s="21"/>
    </row>
    <row r="17" spans="1:6" hidden="1" x14ac:dyDescent="0.25">
      <c r="A17" s="118" t="s">
        <v>117</v>
      </c>
      <c r="D17" s="21"/>
      <c r="E17" s="21"/>
      <c r="F17" s="21"/>
    </row>
    <row r="18" spans="1:6" hidden="1" x14ac:dyDescent="0.25">
      <c r="A18" s="118" t="s">
        <v>118</v>
      </c>
      <c r="D18" s="21"/>
      <c r="E18" s="21"/>
      <c r="F18" s="21"/>
    </row>
    <row r="19" spans="1:6" hidden="1" x14ac:dyDescent="0.25">
      <c r="A19" s="118" t="s">
        <v>119</v>
      </c>
      <c r="D19" s="21"/>
      <c r="E19" s="21"/>
      <c r="F19" s="21"/>
    </row>
    <row r="20" spans="1:6" hidden="1" x14ac:dyDescent="0.25">
      <c r="A20" s="118" t="s">
        <v>120</v>
      </c>
      <c r="D20" s="21"/>
      <c r="E20" s="21"/>
      <c r="F20" s="21"/>
    </row>
    <row r="21" spans="1:6" hidden="1" x14ac:dyDescent="0.25">
      <c r="A21" s="118" t="s">
        <v>121</v>
      </c>
      <c r="D21" s="21"/>
      <c r="E21" s="21"/>
      <c r="F21" s="21"/>
    </row>
    <row r="22" spans="1:6" hidden="1" x14ac:dyDescent="0.25">
      <c r="A22" s="118" t="s">
        <v>129</v>
      </c>
      <c r="D22" s="21"/>
      <c r="E22" s="21"/>
      <c r="F22" s="21"/>
    </row>
    <row r="23" spans="1:6" hidden="1" x14ac:dyDescent="0.25">
      <c r="A23" s="118" t="s">
        <v>130</v>
      </c>
      <c r="D23" s="21"/>
      <c r="E23" s="21"/>
      <c r="F23" s="21"/>
    </row>
    <row r="24" spans="1:6" hidden="1" x14ac:dyDescent="0.25">
      <c r="A24" s="118" t="s">
        <v>131</v>
      </c>
      <c r="D24" s="21"/>
      <c r="E24" s="21"/>
      <c r="F24" s="21"/>
    </row>
    <row r="25" spans="1:6" hidden="1" x14ac:dyDescent="0.25">
      <c r="A25" s="118" t="s">
        <v>132</v>
      </c>
      <c r="D25" s="21"/>
      <c r="E25" s="21"/>
      <c r="F25" s="21"/>
    </row>
    <row r="26" spans="1:6" hidden="1" x14ac:dyDescent="0.25">
      <c r="A26" s="118" t="s">
        <v>133</v>
      </c>
      <c r="D26" s="21"/>
      <c r="E26" s="21"/>
      <c r="F26" s="21"/>
    </row>
    <row r="27" spans="1:6" hidden="1" x14ac:dyDescent="0.25">
      <c r="A27" s="118" t="s">
        <v>134</v>
      </c>
      <c r="D27" s="21"/>
      <c r="E27" s="21"/>
      <c r="F27" s="21"/>
    </row>
    <row r="28" spans="1:6" hidden="1" x14ac:dyDescent="0.25">
      <c r="A28" s="118" t="s">
        <v>135</v>
      </c>
      <c r="D28" s="21"/>
      <c r="E28" s="21"/>
      <c r="F28" s="21"/>
    </row>
    <row r="29" spans="1:6" hidden="1" x14ac:dyDescent="0.25">
      <c r="A29" s="118" t="s">
        <v>136</v>
      </c>
      <c r="D29" s="21"/>
      <c r="E29" s="21"/>
      <c r="F29" s="21"/>
    </row>
    <row r="30" spans="1:6" hidden="1" x14ac:dyDescent="0.25">
      <c r="A30" s="118" t="s">
        <v>137</v>
      </c>
      <c r="D30" s="21"/>
      <c r="E30" s="21"/>
      <c r="F30" s="21"/>
    </row>
    <row r="31" spans="1:6" hidden="1" x14ac:dyDescent="0.25">
      <c r="A31" s="118" t="s">
        <v>138</v>
      </c>
      <c r="D31" s="21"/>
      <c r="E31" s="21"/>
      <c r="F31" s="21"/>
    </row>
  </sheetData>
  <phoneticPr fontId="11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40"/>
  <sheetViews>
    <sheetView zoomScale="120" zoomScaleNormal="120" workbookViewId="0">
      <selection activeCell="B36" sqref="B36:E40"/>
    </sheetView>
  </sheetViews>
  <sheetFormatPr defaultColWidth="8.85546875" defaultRowHeight="15" x14ac:dyDescent="0.25"/>
  <cols>
    <col min="1" max="1" width="6.85546875" customWidth="1"/>
    <col min="2" max="2" width="28.28515625" bestFit="1" customWidth="1"/>
    <col min="3" max="3" width="47.7109375" customWidth="1"/>
    <col min="4" max="4" width="10.28515625" customWidth="1"/>
    <col min="5" max="5" width="15.140625" customWidth="1"/>
    <col min="6" max="6" width="14.85546875" customWidth="1"/>
    <col min="7" max="7" width="2.28515625" customWidth="1"/>
    <col min="9" max="9" width="3.85546875" customWidth="1"/>
    <col min="10" max="10" width="2.7109375" customWidth="1"/>
    <col min="11" max="11" width="9.140625" bestFit="1" customWidth="1"/>
    <col min="12" max="12" width="16.42578125" bestFit="1" customWidth="1"/>
    <col min="13" max="13" width="15" bestFit="1" customWidth="1"/>
    <col min="14" max="14" width="22.85546875" bestFit="1" customWidth="1"/>
    <col min="15" max="15" width="23.85546875" bestFit="1" customWidth="1"/>
  </cols>
  <sheetData>
    <row r="1" spans="1:15" s="1" customFormat="1" ht="15.75" x14ac:dyDescent="0.25">
      <c r="A1" s="2" t="s">
        <v>90</v>
      </c>
    </row>
    <row r="2" spans="1:15" s="1" customFormat="1" ht="15.75" x14ac:dyDescent="0.25">
      <c r="A2" s="7" t="s">
        <v>53</v>
      </c>
    </row>
    <row r="3" spans="1:15" s="1" customFormat="1" ht="15.75" x14ac:dyDescent="0.25"/>
    <row r="4" spans="1:15" x14ac:dyDescent="0.25">
      <c r="E4" s="239" t="s">
        <v>51</v>
      </c>
      <c r="F4" s="239"/>
      <c r="I4" s="7"/>
    </row>
    <row r="5" spans="1:15" x14ac:dyDescent="0.25">
      <c r="A5" s="6" t="s">
        <v>43</v>
      </c>
      <c r="B5" s="6" t="s">
        <v>44</v>
      </c>
      <c r="C5" s="6" t="s">
        <v>45</v>
      </c>
      <c r="D5" s="6" t="s">
        <v>47</v>
      </c>
      <c r="E5" s="6" t="s">
        <v>67</v>
      </c>
      <c r="F5" s="6" t="s">
        <v>52</v>
      </c>
      <c r="H5" s="6"/>
      <c r="K5" s="203"/>
      <c r="L5" s="203"/>
    </row>
    <row r="6" spans="1:15" ht="15" customHeight="1" x14ac:dyDescent="0.25">
      <c r="A6" s="5">
        <v>1</v>
      </c>
      <c r="B6" s="193"/>
      <c r="C6" s="224"/>
      <c r="D6" s="11"/>
      <c r="E6" s="17">
        <v>0</v>
      </c>
      <c r="F6" s="17">
        <v>0</v>
      </c>
      <c r="H6" s="133"/>
      <c r="N6" s="204"/>
      <c r="O6" s="204"/>
    </row>
    <row r="7" spans="1:15" ht="15.6" customHeight="1" x14ac:dyDescent="0.25">
      <c r="A7" s="5">
        <v>2</v>
      </c>
      <c r="B7" s="193"/>
      <c r="C7" s="224"/>
      <c r="D7" s="11"/>
      <c r="E7" s="17">
        <v>0</v>
      </c>
      <c r="F7" s="17">
        <v>0</v>
      </c>
      <c r="H7" s="133"/>
      <c r="K7" s="205"/>
      <c r="M7" s="205"/>
      <c r="N7" s="206"/>
      <c r="O7" s="206"/>
    </row>
    <row r="8" spans="1:15" ht="15" customHeight="1" x14ac:dyDescent="0.25">
      <c r="A8" s="5">
        <v>3</v>
      </c>
      <c r="B8" s="193"/>
      <c r="C8" s="224"/>
      <c r="D8" s="11"/>
      <c r="E8" s="17">
        <v>0</v>
      </c>
      <c r="F8" s="17">
        <v>0</v>
      </c>
      <c r="H8" s="133"/>
      <c r="M8" s="207"/>
      <c r="N8" s="208"/>
      <c r="O8" s="208"/>
    </row>
    <row r="9" spans="1:15" ht="15" customHeight="1" x14ac:dyDescent="0.25">
      <c r="A9" s="5">
        <v>4</v>
      </c>
      <c r="B9" s="193"/>
      <c r="C9" s="224"/>
      <c r="D9" s="11"/>
      <c r="E9" s="17">
        <v>0</v>
      </c>
      <c r="F9" s="17">
        <v>0</v>
      </c>
      <c r="H9" s="133"/>
    </row>
    <row r="10" spans="1:15" x14ac:dyDescent="0.25">
      <c r="A10" s="5">
        <v>5</v>
      </c>
      <c r="B10" s="160"/>
      <c r="C10" s="224"/>
      <c r="D10" s="11"/>
      <c r="E10" s="17">
        <v>0</v>
      </c>
      <c r="F10" s="17">
        <v>0</v>
      </c>
      <c r="H10" s="133"/>
    </row>
    <row r="11" spans="1:15" x14ac:dyDescent="0.25">
      <c r="A11" s="5">
        <v>6</v>
      </c>
      <c r="B11" s="160"/>
      <c r="C11" s="193"/>
      <c r="D11" s="11"/>
      <c r="E11" s="17">
        <v>0</v>
      </c>
      <c r="F11" s="17">
        <v>0</v>
      </c>
    </row>
    <row r="12" spans="1:15" x14ac:dyDescent="0.25">
      <c r="A12" s="5">
        <v>7</v>
      </c>
      <c r="B12" s="131"/>
      <c r="C12" s="131"/>
      <c r="D12" s="11"/>
      <c r="E12" s="17">
        <v>0</v>
      </c>
      <c r="F12" s="17">
        <v>0</v>
      </c>
      <c r="H12" s="133"/>
    </row>
    <row r="13" spans="1:15" x14ac:dyDescent="0.25">
      <c r="A13" s="5">
        <v>8</v>
      </c>
      <c r="B13" s="131"/>
      <c r="C13" s="11"/>
      <c r="D13" s="11"/>
      <c r="E13" s="17">
        <v>0</v>
      </c>
      <c r="F13" s="17">
        <v>0</v>
      </c>
    </row>
    <row r="14" spans="1:15" ht="15" customHeight="1" x14ac:dyDescent="0.25">
      <c r="A14" s="5">
        <v>9</v>
      </c>
      <c r="B14" s="131"/>
      <c r="C14" s="11"/>
      <c r="D14" s="11"/>
      <c r="E14" s="17">
        <v>0</v>
      </c>
      <c r="F14" s="17">
        <v>0</v>
      </c>
    </row>
    <row r="15" spans="1:15" x14ac:dyDescent="0.25">
      <c r="A15" s="5">
        <v>10</v>
      </c>
      <c r="B15" s="131"/>
      <c r="C15" s="11"/>
      <c r="D15" s="11"/>
      <c r="E15" s="17">
        <v>0</v>
      </c>
      <c r="F15" s="17">
        <v>0</v>
      </c>
      <c r="M15" s="207"/>
    </row>
    <row r="16" spans="1:15" hidden="1" x14ac:dyDescent="0.25">
      <c r="A16" s="5">
        <v>11</v>
      </c>
      <c r="B16" s="131"/>
      <c r="C16" s="11"/>
      <c r="D16" s="11"/>
      <c r="E16" s="17">
        <v>0</v>
      </c>
      <c r="F16" s="17">
        <v>0</v>
      </c>
      <c r="M16" s="207"/>
    </row>
    <row r="17" spans="1:6" hidden="1" x14ac:dyDescent="0.25">
      <c r="A17" s="5">
        <v>12</v>
      </c>
      <c r="B17" s="15"/>
      <c r="C17" s="11"/>
      <c r="D17" s="16"/>
      <c r="E17" s="17">
        <v>0</v>
      </c>
      <c r="F17" s="17">
        <v>0</v>
      </c>
    </row>
    <row r="18" spans="1:6" hidden="1" x14ac:dyDescent="0.25">
      <c r="A18" s="5">
        <v>13</v>
      </c>
      <c r="B18" s="15"/>
      <c r="C18" s="16"/>
      <c r="D18" s="16"/>
      <c r="E18" s="17">
        <v>0</v>
      </c>
      <c r="F18" s="17">
        <v>0</v>
      </c>
    </row>
    <row r="19" spans="1:6" hidden="1" x14ac:dyDescent="0.25">
      <c r="A19" s="5">
        <v>14</v>
      </c>
      <c r="B19" s="15"/>
      <c r="C19" s="16"/>
      <c r="D19" s="16"/>
      <c r="E19" s="17">
        <v>0</v>
      </c>
      <c r="F19" s="17">
        <v>0</v>
      </c>
    </row>
    <row r="20" spans="1:6" hidden="1" x14ac:dyDescent="0.25">
      <c r="A20" s="5">
        <v>15</v>
      </c>
      <c r="B20" s="15"/>
      <c r="C20" s="16"/>
      <c r="D20" s="11"/>
      <c r="E20" s="17">
        <v>0</v>
      </c>
      <c r="F20" s="17">
        <v>0</v>
      </c>
    </row>
    <row r="21" spans="1:6" hidden="1" x14ac:dyDescent="0.25">
      <c r="A21" s="5">
        <v>16</v>
      </c>
      <c r="B21" s="15"/>
      <c r="C21" s="16"/>
      <c r="D21" s="11"/>
      <c r="E21" s="17">
        <v>0</v>
      </c>
      <c r="F21" s="17">
        <v>0</v>
      </c>
    </row>
    <row r="22" spans="1:6" hidden="1" x14ac:dyDescent="0.25">
      <c r="A22" s="5">
        <v>17</v>
      </c>
      <c r="B22" s="15"/>
      <c r="C22" s="16"/>
      <c r="D22" s="11"/>
      <c r="E22" s="17">
        <v>0</v>
      </c>
      <c r="F22" s="17">
        <v>0</v>
      </c>
    </row>
    <row r="23" spans="1:6" hidden="1" x14ac:dyDescent="0.25">
      <c r="A23" s="5">
        <v>18</v>
      </c>
      <c r="B23" s="15"/>
      <c r="C23" s="16"/>
      <c r="D23" s="11"/>
      <c r="E23" s="17">
        <v>0</v>
      </c>
      <c r="F23" s="17">
        <v>0</v>
      </c>
    </row>
    <row r="24" spans="1:6" hidden="1" x14ac:dyDescent="0.25">
      <c r="A24" s="5">
        <v>19</v>
      </c>
      <c r="B24" s="15"/>
      <c r="C24" s="16"/>
      <c r="D24" s="11"/>
      <c r="E24" s="17">
        <v>0</v>
      </c>
      <c r="F24" s="17">
        <v>0</v>
      </c>
    </row>
    <row r="25" spans="1:6" hidden="1" x14ac:dyDescent="0.25">
      <c r="A25" s="5">
        <v>20</v>
      </c>
      <c r="B25" s="15"/>
      <c r="C25" s="16"/>
      <c r="D25" s="11"/>
      <c r="E25" s="17">
        <v>0</v>
      </c>
      <c r="F25" s="17">
        <v>0</v>
      </c>
    </row>
    <row r="26" spans="1:6" hidden="1" x14ac:dyDescent="0.25">
      <c r="A26" s="5">
        <v>21</v>
      </c>
      <c r="B26" s="15"/>
      <c r="C26" s="16"/>
      <c r="D26" s="11"/>
      <c r="E26" s="17">
        <v>0</v>
      </c>
      <c r="F26" s="17">
        <v>0</v>
      </c>
    </row>
    <row r="27" spans="1:6" hidden="1" x14ac:dyDescent="0.25">
      <c r="A27" s="5">
        <v>22</v>
      </c>
      <c r="B27" s="15"/>
      <c r="C27" s="16"/>
      <c r="D27" s="11"/>
      <c r="E27" s="17">
        <v>0</v>
      </c>
      <c r="F27" s="17">
        <v>0</v>
      </c>
    </row>
    <row r="28" spans="1:6" hidden="1" x14ac:dyDescent="0.25">
      <c r="A28" s="5">
        <v>23</v>
      </c>
      <c r="B28" s="15"/>
      <c r="C28" s="16"/>
      <c r="D28" s="11"/>
      <c r="E28" s="17">
        <v>0</v>
      </c>
      <c r="F28" s="17">
        <v>0</v>
      </c>
    </row>
    <row r="29" spans="1:6" hidden="1" x14ac:dyDescent="0.25">
      <c r="A29" s="5">
        <v>24</v>
      </c>
      <c r="B29" s="15"/>
      <c r="C29" s="16"/>
      <c r="D29" s="11"/>
      <c r="E29" s="17">
        <v>0</v>
      </c>
      <c r="F29" s="17">
        <v>0</v>
      </c>
    </row>
    <row r="30" spans="1:6" hidden="1" x14ac:dyDescent="0.25">
      <c r="A30" s="5">
        <v>25</v>
      </c>
      <c r="B30" s="131"/>
      <c r="C30" s="16"/>
      <c r="D30" s="11"/>
      <c r="E30" s="17">
        <v>0</v>
      </c>
      <c r="F30" s="17">
        <v>0</v>
      </c>
    </row>
    <row r="31" spans="1:6" x14ac:dyDescent="0.25">
      <c r="A31" s="5"/>
      <c r="B31" s="4"/>
      <c r="C31" s="4"/>
      <c r="D31" s="4"/>
      <c r="E31" s="8">
        <f>SUM(E6:E30)</f>
        <v>0</v>
      </c>
      <c r="F31" s="8"/>
    </row>
    <row r="32" spans="1:6" x14ac:dyDescent="0.25">
      <c r="A32" s="5"/>
      <c r="B32" s="4"/>
      <c r="C32" s="4"/>
      <c r="D32" s="4"/>
      <c r="E32" s="8"/>
      <c r="F32" s="8"/>
    </row>
    <row r="33" spans="1:19" x14ac:dyDescent="0.25">
      <c r="A33" s="4" t="s">
        <v>74</v>
      </c>
      <c r="B33" s="4"/>
      <c r="C33" s="4"/>
      <c r="D33" s="4"/>
      <c r="E33" s="4"/>
    </row>
    <row r="34" spans="1:19" x14ac:dyDescent="0.25">
      <c r="A34" s="4" t="s">
        <v>79</v>
      </c>
      <c r="B34" s="4"/>
      <c r="C34" s="4"/>
      <c r="D34" s="4"/>
      <c r="E34" s="4"/>
    </row>
    <row r="35" spans="1:19" x14ac:dyDescent="0.25">
      <c r="A35" s="4"/>
      <c r="B35" s="4"/>
      <c r="C35" s="4"/>
      <c r="D35" s="4"/>
      <c r="E35" s="4"/>
    </row>
    <row r="36" spans="1:19" ht="14.1" customHeight="1" x14ac:dyDescent="0.25">
      <c r="A36" s="18" t="s">
        <v>33</v>
      </c>
      <c r="B36" s="240"/>
      <c r="C36" s="240"/>
      <c r="D36" s="240"/>
      <c r="E36" s="240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</row>
    <row r="37" spans="1:19" x14ac:dyDescent="0.25">
      <c r="B37" s="240"/>
      <c r="C37" s="240"/>
      <c r="D37" s="240"/>
      <c r="E37" s="240"/>
    </row>
    <row r="38" spans="1:19" x14ac:dyDescent="0.25">
      <c r="B38" s="240"/>
      <c r="C38" s="240"/>
      <c r="D38" s="240"/>
      <c r="E38" s="240"/>
    </row>
    <row r="39" spans="1:19" x14ac:dyDescent="0.25">
      <c r="B39" s="240"/>
      <c r="C39" s="240"/>
      <c r="D39" s="240"/>
      <c r="E39" s="240"/>
    </row>
    <row r="40" spans="1:19" x14ac:dyDescent="0.25">
      <c r="B40" s="240"/>
      <c r="C40" s="240"/>
      <c r="D40" s="240"/>
      <c r="E40" s="240"/>
    </row>
  </sheetData>
  <mergeCells count="2">
    <mergeCell ref="E4:F4"/>
    <mergeCell ref="B36:E40"/>
  </mergeCells>
  <phoneticPr fontId="11" type="noConversion"/>
  <pageMargins left="0.5" right="0.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zoomScale="120" zoomScaleNormal="120" workbookViewId="0">
      <selection activeCell="B6" sqref="B6"/>
    </sheetView>
  </sheetViews>
  <sheetFormatPr defaultColWidth="9.140625" defaultRowHeight="15" x14ac:dyDescent="0.25"/>
  <cols>
    <col min="1" max="1" width="6.85546875" style="30" customWidth="1"/>
    <col min="2" max="2" width="28.28515625" style="30" bestFit="1" customWidth="1"/>
    <col min="3" max="3" width="14.85546875" style="30" customWidth="1"/>
    <col min="4" max="4" width="2.28515625" style="30" customWidth="1"/>
    <col min="5" max="7" width="9.140625" style="30"/>
    <col min="8" max="8" width="9.140625" style="30" bestFit="1" customWidth="1"/>
    <col min="9" max="9" width="8.7109375" style="30" customWidth="1"/>
    <col min="10" max="16384" width="9.140625" style="30"/>
  </cols>
  <sheetData>
    <row r="1" spans="1:9" s="163" customFormat="1" ht="15.75" x14ac:dyDescent="0.25">
      <c r="A1" s="241" t="s">
        <v>152</v>
      </c>
      <c r="B1" s="241"/>
      <c r="C1" s="241"/>
    </row>
    <row r="2" spans="1:9" s="163" customFormat="1" ht="15.75" x14ac:dyDescent="0.25">
      <c r="A2" s="115"/>
    </row>
    <row r="3" spans="1:9" s="163" customFormat="1" ht="15.75" x14ac:dyDescent="0.25"/>
    <row r="4" spans="1:9" x14ac:dyDescent="0.25">
      <c r="C4" s="164"/>
    </row>
    <row r="5" spans="1:9" x14ac:dyDescent="0.25">
      <c r="A5" s="165" t="s">
        <v>43</v>
      </c>
      <c r="B5" s="166" t="s">
        <v>44</v>
      </c>
      <c r="C5" s="167" t="s">
        <v>153</v>
      </c>
      <c r="H5" s="168"/>
      <c r="I5" s="168"/>
    </row>
    <row r="6" spans="1:9" ht="15" customHeight="1" x14ac:dyDescent="0.25">
      <c r="A6" s="160">
        <v>1</v>
      </c>
      <c r="B6" s="161">
        <f>+Usage!B6</f>
        <v>0</v>
      </c>
      <c r="C6" s="169">
        <v>0</v>
      </c>
      <c r="H6" s="153"/>
      <c r="I6" s="153"/>
    </row>
    <row r="7" spans="1:9" ht="15" customHeight="1" x14ac:dyDescent="0.25">
      <c r="A7" s="160">
        <v>2</v>
      </c>
      <c r="B7" s="161">
        <f>+Usage!B7</f>
        <v>0</v>
      </c>
      <c r="C7" s="169">
        <v>0</v>
      </c>
      <c r="H7" s="153"/>
      <c r="I7" s="153"/>
    </row>
    <row r="8" spans="1:9" ht="15" customHeight="1" x14ac:dyDescent="0.25">
      <c r="A8" s="160">
        <v>3</v>
      </c>
      <c r="B8" s="161">
        <f>+Usage!B8</f>
        <v>0</v>
      </c>
      <c r="C8" s="169">
        <v>0</v>
      </c>
      <c r="H8" s="153"/>
      <c r="I8" s="153"/>
    </row>
    <row r="9" spans="1:9" ht="15" customHeight="1" x14ac:dyDescent="0.25">
      <c r="A9" s="160">
        <v>4</v>
      </c>
      <c r="B9" s="161">
        <f>+Usage!B9</f>
        <v>0</v>
      </c>
      <c r="C9" s="169">
        <v>0</v>
      </c>
      <c r="H9" s="153"/>
      <c r="I9" s="153"/>
    </row>
    <row r="10" spans="1:9" x14ac:dyDescent="0.25">
      <c r="A10" s="160">
        <v>5</v>
      </c>
      <c r="B10" s="161">
        <f>+Usage!B10</f>
        <v>0</v>
      </c>
      <c r="C10" s="169">
        <v>0</v>
      </c>
      <c r="H10" s="153"/>
      <c r="I10" s="153"/>
    </row>
    <row r="11" spans="1:9" x14ac:dyDescent="0.25">
      <c r="A11" s="160">
        <v>6</v>
      </c>
      <c r="B11" s="161">
        <f>+Usage!B11</f>
        <v>0</v>
      </c>
      <c r="C11" s="169">
        <v>0</v>
      </c>
      <c r="H11" s="153"/>
      <c r="I11" s="153"/>
    </row>
    <row r="12" spans="1:9" x14ac:dyDescent="0.25">
      <c r="A12" s="160">
        <v>7</v>
      </c>
      <c r="B12" s="161">
        <f>+Usage!B12</f>
        <v>0</v>
      </c>
      <c r="C12" s="169">
        <v>0</v>
      </c>
      <c r="H12" s="153"/>
      <c r="I12" s="153"/>
    </row>
    <row r="13" spans="1:9" x14ac:dyDescent="0.25">
      <c r="A13" s="160">
        <v>8</v>
      </c>
      <c r="B13" s="161">
        <f>+Usage!B13</f>
        <v>0</v>
      </c>
      <c r="C13" s="169">
        <v>0</v>
      </c>
      <c r="H13" s="153"/>
      <c r="I13" s="153"/>
    </row>
    <row r="14" spans="1:9" ht="15" customHeight="1" x14ac:dyDescent="0.25">
      <c r="A14" s="160">
        <v>9</v>
      </c>
      <c r="B14" s="161">
        <f>+Usage!B14</f>
        <v>0</v>
      </c>
      <c r="C14" s="169">
        <v>0</v>
      </c>
      <c r="H14" s="153"/>
      <c r="I14" s="153"/>
    </row>
    <row r="15" spans="1:9" x14ac:dyDescent="0.25">
      <c r="A15" s="160">
        <v>10</v>
      </c>
      <c r="B15" s="161">
        <f>+Usage!B15</f>
        <v>0</v>
      </c>
      <c r="C15" s="169">
        <v>0</v>
      </c>
      <c r="H15" s="153"/>
      <c r="I15" s="153"/>
    </row>
    <row r="16" spans="1:9" hidden="1" x14ac:dyDescent="0.25">
      <c r="A16" s="160">
        <v>11</v>
      </c>
      <c r="B16" s="161">
        <f>+Usage!B16</f>
        <v>0</v>
      </c>
      <c r="C16" s="169">
        <v>0</v>
      </c>
      <c r="H16" s="153"/>
      <c r="I16" s="153"/>
    </row>
    <row r="17" spans="1:9" hidden="1" x14ac:dyDescent="0.25">
      <c r="A17" s="162">
        <v>12</v>
      </c>
      <c r="B17" s="161">
        <f>+Usage!B17</f>
        <v>0</v>
      </c>
      <c r="C17" s="169">
        <v>0</v>
      </c>
      <c r="H17" s="153"/>
      <c r="I17" s="170"/>
    </row>
    <row r="18" spans="1:9" hidden="1" x14ac:dyDescent="0.25">
      <c r="A18" s="162">
        <v>13</v>
      </c>
      <c r="B18" s="161">
        <f>+Usage!B18</f>
        <v>0</v>
      </c>
      <c r="C18" s="169">
        <v>0</v>
      </c>
    </row>
    <row r="19" spans="1:9" hidden="1" x14ac:dyDescent="0.25">
      <c r="A19" s="162">
        <v>14</v>
      </c>
      <c r="B19" s="161">
        <f>+Usage!B19</f>
        <v>0</v>
      </c>
      <c r="C19" s="169">
        <v>0</v>
      </c>
    </row>
    <row r="20" spans="1:9" hidden="1" x14ac:dyDescent="0.25">
      <c r="A20" s="162">
        <v>15</v>
      </c>
      <c r="B20" s="161">
        <f>+Usage!B20</f>
        <v>0</v>
      </c>
      <c r="C20" s="169">
        <v>0</v>
      </c>
    </row>
    <row r="21" spans="1:9" hidden="1" x14ac:dyDescent="0.25">
      <c r="A21" s="162">
        <v>16</v>
      </c>
      <c r="B21" s="161">
        <f>+Usage!B21</f>
        <v>0</v>
      </c>
      <c r="C21" s="169">
        <v>0</v>
      </c>
    </row>
    <row r="22" spans="1:9" hidden="1" x14ac:dyDescent="0.25">
      <c r="A22" s="162">
        <v>17</v>
      </c>
      <c r="B22" s="161">
        <f>+Usage!B22</f>
        <v>0</v>
      </c>
      <c r="C22" s="169">
        <v>0</v>
      </c>
    </row>
    <row r="23" spans="1:9" hidden="1" x14ac:dyDescent="0.25">
      <c r="A23" s="162">
        <v>18</v>
      </c>
      <c r="B23" s="161">
        <f>+Usage!B23</f>
        <v>0</v>
      </c>
      <c r="C23" s="169">
        <v>0</v>
      </c>
    </row>
    <row r="24" spans="1:9" hidden="1" x14ac:dyDescent="0.25">
      <c r="A24" s="162">
        <v>19</v>
      </c>
      <c r="B24" s="161">
        <f>+Usage!B24</f>
        <v>0</v>
      </c>
      <c r="C24" s="169">
        <v>0</v>
      </c>
    </row>
    <row r="25" spans="1:9" hidden="1" x14ac:dyDescent="0.25">
      <c r="A25" s="162">
        <v>20</v>
      </c>
      <c r="B25" s="161">
        <f>+Usage!B25</f>
        <v>0</v>
      </c>
      <c r="C25" s="169">
        <v>0</v>
      </c>
    </row>
    <row r="26" spans="1:9" hidden="1" x14ac:dyDescent="0.25">
      <c r="A26" s="162">
        <v>21</v>
      </c>
      <c r="B26" s="161">
        <f>+Usage!B26</f>
        <v>0</v>
      </c>
      <c r="C26" s="169">
        <v>0</v>
      </c>
    </row>
    <row r="27" spans="1:9" hidden="1" x14ac:dyDescent="0.25">
      <c r="A27" s="162">
        <v>22</v>
      </c>
      <c r="B27" s="161">
        <f>+Usage!B27</f>
        <v>0</v>
      </c>
      <c r="C27" s="169">
        <v>0</v>
      </c>
    </row>
    <row r="28" spans="1:9" hidden="1" x14ac:dyDescent="0.25">
      <c r="A28" s="162">
        <v>23</v>
      </c>
      <c r="B28" s="161">
        <f>+Usage!B28</f>
        <v>0</v>
      </c>
      <c r="C28" s="169">
        <v>0</v>
      </c>
    </row>
    <row r="29" spans="1:9" hidden="1" x14ac:dyDescent="0.25">
      <c r="A29" s="162">
        <v>24</v>
      </c>
      <c r="B29" s="161">
        <f>+Usage!B29</f>
        <v>0</v>
      </c>
      <c r="C29" s="169">
        <v>0</v>
      </c>
    </row>
    <row r="30" spans="1:9" hidden="1" x14ac:dyDescent="0.25">
      <c r="A30" s="160">
        <v>25</v>
      </c>
      <c r="B30" s="161">
        <f>+Usage!B30</f>
        <v>0</v>
      </c>
      <c r="C30" s="169">
        <v>0</v>
      </c>
    </row>
    <row r="31" spans="1:9" x14ac:dyDescent="0.25">
      <c r="A31" s="171"/>
      <c r="B31" s="172"/>
      <c r="C31" s="173"/>
    </row>
    <row r="32" spans="1:9" x14ac:dyDescent="0.25">
      <c r="A32" s="171"/>
      <c r="B32" s="172"/>
      <c r="C32" s="173"/>
    </row>
    <row r="33" spans="1:2" x14ac:dyDescent="0.25">
      <c r="A33" s="172"/>
      <c r="B33" s="172"/>
    </row>
    <row r="34" spans="1:2" x14ac:dyDescent="0.25">
      <c r="A34" s="172"/>
      <c r="B34" s="172"/>
    </row>
    <row r="35" spans="1:2" x14ac:dyDescent="0.25">
      <c r="A35" s="172"/>
      <c r="B35" s="172"/>
    </row>
    <row r="36" spans="1:2" x14ac:dyDescent="0.25">
      <c r="A36" s="174"/>
    </row>
  </sheetData>
  <sheetProtection selectLockedCells="1"/>
  <mergeCells count="1">
    <mergeCell ref="A1:C1"/>
  </mergeCells>
  <pageMargins left="0.5" right="0.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E49"/>
  <sheetViews>
    <sheetView topLeftCell="D1" zoomScale="120" zoomScaleNormal="120" workbookViewId="0">
      <selection activeCell="G6" sqref="G6:Z6"/>
    </sheetView>
  </sheetViews>
  <sheetFormatPr defaultColWidth="9.140625" defaultRowHeight="15" x14ac:dyDescent="0.25"/>
  <cols>
    <col min="1" max="1" width="19.42578125" style="30" customWidth="1"/>
    <col min="2" max="2" width="19.28515625" style="30" customWidth="1"/>
    <col min="3" max="3" width="11.140625" style="30" customWidth="1"/>
    <col min="4" max="4" width="7.140625" style="30" customWidth="1"/>
    <col min="5" max="5" width="7.7109375" style="30" bestFit="1" customWidth="1"/>
    <col min="6" max="6" width="11.7109375" style="30" customWidth="1"/>
    <col min="7" max="7" width="6.85546875" style="30" bestFit="1" customWidth="1"/>
    <col min="8" max="8" width="11.7109375" style="30" customWidth="1"/>
    <col min="9" max="9" width="6.140625" style="30" bestFit="1" customWidth="1"/>
    <col min="10" max="10" width="11.7109375" style="30" customWidth="1"/>
    <col min="11" max="11" width="6.140625" style="30" bestFit="1" customWidth="1"/>
    <col min="12" max="12" width="11.7109375" style="30" customWidth="1"/>
    <col min="13" max="13" width="6.140625" style="30" customWidth="1"/>
    <col min="14" max="14" width="11.7109375" style="30" customWidth="1"/>
    <col min="15" max="15" width="6.140625" style="30" customWidth="1"/>
    <col min="16" max="16" width="11.7109375" style="30" customWidth="1"/>
    <col min="17" max="17" width="6.140625" style="30" customWidth="1"/>
    <col min="18" max="18" width="11.7109375" style="30" customWidth="1"/>
    <col min="19" max="19" width="6.140625" style="30" customWidth="1"/>
    <col min="20" max="20" width="11.7109375" style="30" customWidth="1"/>
    <col min="21" max="21" width="6.140625" style="30" customWidth="1"/>
    <col min="22" max="22" width="11.7109375" style="30" customWidth="1"/>
    <col min="23" max="23" width="6.85546875" style="30" customWidth="1"/>
    <col min="24" max="24" width="11.7109375" style="30" customWidth="1"/>
    <col min="25" max="25" width="7.140625" style="30" customWidth="1"/>
    <col min="26" max="26" width="11.7109375" style="30" customWidth="1"/>
    <col min="27" max="27" width="6.140625" style="30" hidden="1" customWidth="1"/>
    <col min="28" max="28" width="11.7109375" style="30" hidden="1" customWidth="1"/>
    <col min="29" max="29" width="6.140625" style="30" hidden="1" customWidth="1"/>
    <col min="30" max="30" width="11.7109375" style="30" hidden="1" customWidth="1"/>
    <col min="31" max="31" width="6.140625" style="30" hidden="1" customWidth="1"/>
    <col min="32" max="32" width="11.7109375" style="30" hidden="1" customWidth="1"/>
    <col min="33" max="33" width="6.140625" style="30" hidden="1" customWidth="1"/>
    <col min="34" max="34" width="11.7109375" style="30" hidden="1" customWidth="1"/>
    <col min="35" max="35" width="6.140625" style="30" hidden="1" customWidth="1"/>
    <col min="36" max="36" width="11.7109375" style="30" hidden="1" customWidth="1"/>
    <col min="37" max="37" width="6.140625" style="30" hidden="1" customWidth="1"/>
    <col min="38" max="38" width="11.7109375" style="30" hidden="1" customWidth="1"/>
    <col min="39" max="39" width="6.140625" style="30" hidden="1" customWidth="1"/>
    <col min="40" max="40" width="11.7109375" style="30" hidden="1" customWidth="1"/>
    <col min="41" max="41" width="6.140625" style="30" hidden="1" customWidth="1"/>
    <col min="42" max="42" width="11.7109375" style="30" hidden="1" customWidth="1"/>
    <col min="43" max="43" width="6.140625" style="30" hidden="1" customWidth="1"/>
    <col min="44" max="44" width="11.7109375" style="30" hidden="1" customWidth="1"/>
    <col min="45" max="45" width="6.140625" style="30" hidden="1" customWidth="1"/>
    <col min="46" max="46" width="11.7109375" style="30" hidden="1" customWidth="1"/>
    <col min="47" max="47" width="6.140625" style="30" hidden="1" customWidth="1"/>
    <col min="48" max="48" width="11.7109375" style="30" hidden="1" customWidth="1"/>
    <col min="49" max="49" width="6.140625" style="30" hidden="1" customWidth="1"/>
    <col min="50" max="50" width="11.7109375" style="30" hidden="1" customWidth="1"/>
    <col min="51" max="51" width="6.140625" style="30" hidden="1" customWidth="1"/>
    <col min="52" max="52" width="11.7109375" style="30" hidden="1" customWidth="1"/>
    <col min="53" max="53" width="6.140625" style="30" hidden="1" customWidth="1"/>
    <col min="54" max="54" width="11.7109375" style="30" hidden="1" customWidth="1"/>
    <col min="55" max="55" width="6.140625" style="30" hidden="1" customWidth="1"/>
    <col min="56" max="56" width="11.7109375" style="30" hidden="1" customWidth="1"/>
    <col min="57" max="57" width="11.140625" style="30" bestFit="1" customWidth="1"/>
    <col min="58" max="16384" width="9.140625" style="30"/>
  </cols>
  <sheetData>
    <row r="1" spans="1:57" x14ac:dyDescent="0.25">
      <c r="A1" s="2" t="s">
        <v>46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57" x14ac:dyDescent="0.25">
      <c r="A2" s="7" t="s">
        <v>62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57" x14ac:dyDescent="0.25">
      <c r="A3" s="7" t="s">
        <v>68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57" x14ac:dyDescent="0.25">
      <c r="A4" s="7"/>
      <c r="B4"/>
      <c r="C4"/>
      <c r="D4"/>
      <c r="E4"/>
      <c r="F4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</row>
    <row r="5" spans="1:57" ht="36.75" x14ac:dyDescent="0.25">
      <c r="A5" s="76" t="s">
        <v>0</v>
      </c>
      <c r="B5" s="77" t="s">
        <v>6</v>
      </c>
      <c r="C5" s="13" t="s">
        <v>22</v>
      </c>
      <c r="D5" s="13" t="s">
        <v>1</v>
      </c>
      <c r="E5" s="13" t="s">
        <v>16</v>
      </c>
      <c r="F5" s="13" t="s">
        <v>63</v>
      </c>
      <c r="G5" s="246" t="s">
        <v>10</v>
      </c>
      <c r="H5" s="245"/>
      <c r="I5" s="246" t="s">
        <v>11</v>
      </c>
      <c r="J5" s="245"/>
      <c r="K5" s="246" t="s">
        <v>12</v>
      </c>
      <c r="L5" s="245"/>
      <c r="M5" s="246" t="s">
        <v>34</v>
      </c>
      <c r="N5" s="245"/>
      <c r="O5" s="246" t="s">
        <v>58</v>
      </c>
      <c r="P5" s="245"/>
      <c r="Q5" s="246" t="s">
        <v>59</v>
      </c>
      <c r="R5" s="245"/>
      <c r="S5" s="246" t="s">
        <v>60</v>
      </c>
      <c r="T5" s="245"/>
      <c r="U5" s="246" t="s">
        <v>61</v>
      </c>
      <c r="V5" s="245"/>
      <c r="W5" s="244" t="s">
        <v>115</v>
      </c>
      <c r="X5" s="245"/>
      <c r="Y5" s="244" t="s">
        <v>116</v>
      </c>
      <c r="Z5" s="245"/>
      <c r="AA5" s="244" t="s">
        <v>117</v>
      </c>
      <c r="AB5" s="245"/>
      <c r="AC5" s="244" t="s">
        <v>118</v>
      </c>
      <c r="AD5" s="245"/>
      <c r="AE5" s="244" t="s">
        <v>119</v>
      </c>
      <c r="AF5" s="245"/>
      <c r="AG5" s="244" t="s">
        <v>120</v>
      </c>
      <c r="AH5" s="245"/>
      <c r="AI5" s="244" t="s">
        <v>121</v>
      </c>
      <c r="AJ5" s="245"/>
      <c r="AK5" s="246" t="s">
        <v>129</v>
      </c>
      <c r="AL5" s="245"/>
      <c r="AM5" s="246" t="s">
        <v>130</v>
      </c>
      <c r="AN5" s="245"/>
      <c r="AO5" s="246" t="s">
        <v>131</v>
      </c>
      <c r="AP5" s="245"/>
      <c r="AQ5" s="244" t="s">
        <v>132</v>
      </c>
      <c r="AR5" s="245"/>
      <c r="AS5" s="244" t="s">
        <v>133</v>
      </c>
      <c r="AT5" s="245"/>
      <c r="AU5" s="244" t="s">
        <v>134</v>
      </c>
      <c r="AV5" s="245"/>
      <c r="AW5" s="244" t="s">
        <v>135</v>
      </c>
      <c r="AX5" s="245"/>
      <c r="AY5" s="244" t="s">
        <v>136</v>
      </c>
      <c r="AZ5" s="245"/>
      <c r="BA5" s="244" t="s">
        <v>137</v>
      </c>
      <c r="BB5" s="245"/>
      <c r="BC5" s="244" t="s">
        <v>138</v>
      </c>
      <c r="BD5" s="245"/>
      <c r="BE5" s="141"/>
    </row>
    <row r="6" spans="1:57" x14ac:dyDescent="0.25">
      <c r="A6" s="76"/>
      <c r="B6" s="77"/>
      <c r="C6" s="13"/>
      <c r="D6" s="13"/>
      <c r="E6" s="13"/>
      <c r="F6" s="13"/>
      <c r="G6" s="242">
        <f>Usage!B6</f>
        <v>0</v>
      </c>
      <c r="H6" s="243"/>
      <c r="I6" s="242">
        <f>Usage!B7</f>
        <v>0</v>
      </c>
      <c r="J6" s="243"/>
      <c r="K6" s="242">
        <f>Usage!B8</f>
        <v>0</v>
      </c>
      <c r="L6" s="243"/>
      <c r="M6" s="242">
        <f>Usage!B9</f>
        <v>0</v>
      </c>
      <c r="N6" s="243"/>
      <c r="O6" s="242">
        <f>Usage!B10</f>
        <v>0</v>
      </c>
      <c r="P6" s="243"/>
      <c r="Q6" s="242">
        <f>Usage!B11</f>
        <v>0</v>
      </c>
      <c r="R6" s="243"/>
      <c r="S6" s="242">
        <f>Usage!B12</f>
        <v>0</v>
      </c>
      <c r="T6" s="243"/>
      <c r="U6" s="242">
        <f>Usage!B13</f>
        <v>0</v>
      </c>
      <c r="V6" s="243"/>
      <c r="W6" s="242">
        <f>Usage!B14</f>
        <v>0</v>
      </c>
      <c r="X6" s="243"/>
      <c r="Y6" s="242">
        <f>Usage!B15</f>
        <v>0</v>
      </c>
      <c r="Z6" s="243"/>
      <c r="AA6" s="242">
        <f>Usage!B16</f>
        <v>0</v>
      </c>
      <c r="AB6" s="243"/>
      <c r="AC6" s="242">
        <f>Usage!B17</f>
        <v>0</v>
      </c>
      <c r="AD6" s="243"/>
      <c r="AE6" s="242">
        <f>Usage!B18</f>
        <v>0</v>
      </c>
      <c r="AF6" s="243"/>
      <c r="AG6" s="242">
        <f>Usage!B19</f>
        <v>0</v>
      </c>
      <c r="AH6" s="243"/>
      <c r="AI6" s="242">
        <f>Usage!B20</f>
        <v>0</v>
      </c>
      <c r="AJ6" s="243"/>
      <c r="AK6" s="242">
        <f>Usage!B21</f>
        <v>0</v>
      </c>
      <c r="AL6" s="243"/>
      <c r="AM6" s="242">
        <f>Usage!B22</f>
        <v>0</v>
      </c>
      <c r="AN6" s="243"/>
      <c r="AO6" s="242">
        <f>Usage!B23</f>
        <v>0</v>
      </c>
      <c r="AP6" s="243"/>
      <c r="AQ6" s="242">
        <f>Usage!B24</f>
        <v>0</v>
      </c>
      <c r="AR6" s="243"/>
      <c r="AS6" s="242">
        <f>Usage!B25</f>
        <v>0</v>
      </c>
      <c r="AT6" s="243"/>
      <c r="AU6" s="242">
        <f>Usage!B26</f>
        <v>0</v>
      </c>
      <c r="AV6" s="243"/>
      <c r="AW6" s="242">
        <f>Usage!B27</f>
        <v>0</v>
      </c>
      <c r="AX6" s="243"/>
      <c r="AY6" s="242">
        <f>Usage!B28</f>
        <v>0</v>
      </c>
      <c r="AZ6" s="243"/>
      <c r="BA6" s="242">
        <f>Usage!B29</f>
        <v>0</v>
      </c>
      <c r="BB6" s="243"/>
      <c r="BC6" s="242">
        <f>Usage!B30</f>
        <v>0</v>
      </c>
      <c r="BD6" s="243"/>
      <c r="BE6" s="142"/>
    </row>
    <row r="7" spans="1:57" x14ac:dyDescent="0.25">
      <c r="A7" s="78" t="s">
        <v>17</v>
      </c>
      <c r="B7" s="19"/>
      <c r="C7" s="79"/>
      <c r="D7" s="80"/>
      <c r="E7" s="81"/>
      <c r="F7" s="79"/>
      <c r="G7" s="82" t="s">
        <v>64</v>
      </c>
      <c r="H7" s="83" t="s">
        <v>37</v>
      </c>
      <c r="I7" s="82" t="s">
        <v>64</v>
      </c>
      <c r="J7" s="83" t="s">
        <v>37</v>
      </c>
      <c r="K7" s="82" t="s">
        <v>64</v>
      </c>
      <c r="L7" s="83" t="s">
        <v>37</v>
      </c>
      <c r="M7" s="82" t="s">
        <v>64</v>
      </c>
      <c r="N7" s="83" t="s">
        <v>37</v>
      </c>
      <c r="O7" s="82" t="s">
        <v>64</v>
      </c>
      <c r="P7" s="83" t="s">
        <v>37</v>
      </c>
      <c r="Q7" s="82" t="s">
        <v>64</v>
      </c>
      <c r="R7" s="83" t="s">
        <v>37</v>
      </c>
      <c r="S7" s="82" t="s">
        <v>64</v>
      </c>
      <c r="T7" s="83" t="s">
        <v>37</v>
      </c>
      <c r="U7" s="82" t="s">
        <v>64</v>
      </c>
      <c r="V7" s="83" t="s">
        <v>37</v>
      </c>
      <c r="W7" s="82" t="s">
        <v>64</v>
      </c>
      <c r="X7" s="83" t="s">
        <v>37</v>
      </c>
      <c r="Y7" s="82" t="s">
        <v>64</v>
      </c>
      <c r="Z7" s="83" t="s">
        <v>37</v>
      </c>
      <c r="AA7" s="82" t="s">
        <v>64</v>
      </c>
      <c r="AB7" s="83" t="s">
        <v>37</v>
      </c>
      <c r="AC7" s="82" t="s">
        <v>64</v>
      </c>
      <c r="AD7" s="83" t="s">
        <v>37</v>
      </c>
      <c r="AE7" s="82" t="s">
        <v>64</v>
      </c>
      <c r="AF7" s="83" t="s">
        <v>37</v>
      </c>
      <c r="AG7" s="82" t="s">
        <v>64</v>
      </c>
      <c r="AH7" s="83" t="s">
        <v>37</v>
      </c>
      <c r="AI7" s="82" t="s">
        <v>64</v>
      </c>
      <c r="AJ7" s="83" t="s">
        <v>37</v>
      </c>
      <c r="AK7" s="82" t="s">
        <v>64</v>
      </c>
      <c r="AL7" s="83" t="s">
        <v>37</v>
      </c>
      <c r="AM7" s="82" t="s">
        <v>64</v>
      </c>
      <c r="AN7" s="83" t="s">
        <v>37</v>
      </c>
      <c r="AO7" s="82" t="s">
        <v>64</v>
      </c>
      <c r="AP7" s="83" t="s">
        <v>37</v>
      </c>
      <c r="AQ7" s="82" t="s">
        <v>64</v>
      </c>
      <c r="AR7" s="83" t="s">
        <v>37</v>
      </c>
      <c r="AS7" s="82" t="s">
        <v>64</v>
      </c>
      <c r="AT7" s="83" t="s">
        <v>37</v>
      </c>
      <c r="AU7" s="82" t="s">
        <v>64</v>
      </c>
      <c r="AV7" s="83" t="s">
        <v>37</v>
      </c>
      <c r="AW7" s="82" t="s">
        <v>64</v>
      </c>
      <c r="AX7" s="83" t="s">
        <v>37</v>
      </c>
      <c r="AY7" s="82" t="s">
        <v>64</v>
      </c>
      <c r="AZ7" s="83" t="s">
        <v>37</v>
      </c>
      <c r="BA7" s="82" t="s">
        <v>64</v>
      </c>
      <c r="BB7" s="83" t="s">
        <v>37</v>
      </c>
      <c r="BC7" s="82" t="s">
        <v>64</v>
      </c>
      <c r="BD7" s="83" t="s">
        <v>37</v>
      </c>
      <c r="BE7" s="143" t="s">
        <v>151</v>
      </c>
    </row>
    <row r="8" spans="1:57" x14ac:dyDescent="0.25">
      <c r="A8" s="31"/>
      <c r="B8" s="31"/>
      <c r="C8" s="36">
        <v>0</v>
      </c>
      <c r="D8" s="177">
        <v>0</v>
      </c>
      <c r="E8" s="169">
        <v>0</v>
      </c>
      <c r="F8" s="28">
        <f>C8*(1+D8)*E8</f>
        <v>0</v>
      </c>
      <c r="G8" s="218">
        <v>0</v>
      </c>
      <c r="H8" s="29">
        <f t="shared" ref="H8" si="0">$F8*G8</f>
        <v>0</v>
      </c>
      <c r="I8" s="218">
        <v>0</v>
      </c>
      <c r="J8" s="29">
        <f t="shared" ref="J8" si="1">$F8*I8</f>
        <v>0</v>
      </c>
      <c r="K8" s="218">
        <v>0</v>
      </c>
      <c r="L8" s="29">
        <f t="shared" ref="L8" si="2">$F8*K8</f>
        <v>0</v>
      </c>
      <c r="M8" s="218">
        <v>0</v>
      </c>
      <c r="N8" s="29">
        <f t="shared" ref="N8" si="3">$F8*M8</f>
        <v>0</v>
      </c>
      <c r="O8" s="34">
        <v>0</v>
      </c>
      <c r="P8" s="29">
        <f t="shared" ref="P8" si="4">$F8*O8</f>
        <v>0</v>
      </c>
      <c r="Q8" s="34">
        <v>0</v>
      </c>
      <c r="R8" s="29">
        <f t="shared" ref="R8" si="5">$F8*Q8</f>
        <v>0</v>
      </c>
      <c r="S8" s="34">
        <v>0</v>
      </c>
      <c r="T8" s="29">
        <f t="shared" ref="T8:T25" si="6">$F8*S8</f>
        <v>0</v>
      </c>
      <c r="U8" s="34">
        <v>0</v>
      </c>
      <c r="V8" s="29">
        <f t="shared" ref="V8:V25" si="7">$F8*U8</f>
        <v>0</v>
      </c>
      <c r="W8" s="34">
        <v>0</v>
      </c>
      <c r="X8" s="29">
        <f t="shared" ref="X8:X25" si="8">$F8*W8</f>
        <v>0</v>
      </c>
      <c r="Y8" s="34">
        <v>0</v>
      </c>
      <c r="Z8" s="29">
        <f t="shared" ref="Z8:Z25" si="9">$F8*Y8</f>
        <v>0</v>
      </c>
      <c r="AA8" s="34">
        <v>0</v>
      </c>
      <c r="AB8" s="29">
        <f t="shared" ref="AB8:AB25" si="10">$F8*AA8</f>
        <v>0</v>
      </c>
      <c r="AC8" s="34">
        <v>0</v>
      </c>
      <c r="AD8" s="29">
        <f t="shared" ref="AD8:AD25" si="11">$F8*AC8</f>
        <v>0</v>
      </c>
      <c r="AE8" s="34">
        <v>0</v>
      </c>
      <c r="AF8" s="29">
        <f t="shared" ref="AF8:AF25" si="12">$F8*AE8</f>
        <v>0</v>
      </c>
      <c r="AG8" s="34">
        <v>0</v>
      </c>
      <c r="AH8" s="29">
        <f t="shared" ref="AH8:AH25" si="13">$F8*AG8</f>
        <v>0</v>
      </c>
      <c r="AI8" s="34">
        <v>0</v>
      </c>
      <c r="AJ8" s="29">
        <f t="shared" ref="AJ8:AJ25" si="14">$F8*AI8</f>
        <v>0</v>
      </c>
      <c r="AK8" s="34">
        <v>0</v>
      </c>
      <c r="AL8" s="29">
        <f t="shared" ref="AL8:AL25" si="15">$F8*AK8</f>
        <v>0</v>
      </c>
      <c r="AM8" s="34">
        <v>0</v>
      </c>
      <c r="AN8" s="29">
        <f t="shared" ref="AN8:AN25" si="16">$F8*AM8</f>
        <v>0</v>
      </c>
      <c r="AO8" s="34">
        <v>0</v>
      </c>
      <c r="AP8" s="29">
        <f t="shared" ref="AP8:AP25" si="17">$F8*AO8</f>
        <v>0</v>
      </c>
      <c r="AQ8" s="34">
        <v>0</v>
      </c>
      <c r="AR8" s="29">
        <f t="shared" ref="AR8:AR25" si="18">$F8*AQ8</f>
        <v>0</v>
      </c>
      <c r="AS8" s="34">
        <v>0</v>
      </c>
      <c r="AT8" s="29">
        <f t="shared" ref="AT8:AT25" si="19">$F8*AS8</f>
        <v>0</v>
      </c>
      <c r="AU8" s="34">
        <v>0</v>
      </c>
      <c r="AV8" s="29">
        <f t="shared" ref="AV8:AV25" si="20">$F8*AU8</f>
        <v>0</v>
      </c>
      <c r="AW8" s="34">
        <v>0</v>
      </c>
      <c r="AX8" s="29">
        <f t="shared" ref="AX8:AX25" si="21">$F8*AW8</f>
        <v>0</v>
      </c>
      <c r="AY8" s="34">
        <v>0</v>
      </c>
      <c r="AZ8" s="29">
        <f t="shared" ref="AZ8:AZ25" si="22">$F8*AY8</f>
        <v>0</v>
      </c>
      <c r="BA8" s="34">
        <v>0</v>
      </c>
      <c r="BB8" s="29">
        <f t="shared" ref="BB8:BB25" si="23">$F8*BA8</f>
        <v>0</v>
      </c>
      <c r="BC8" s="34">
        <v>0</v>
      </c>
      <c r="BD8" s="29">
        <f t="shared" ref="BD8:BD25" si="24">$F8*BC8</f>
        <v>0</v>
      </c>
      <c r="BE8" s="145">
        <f>+H8+J8+L8+N8+P8+R8+T8+V8+X8+Z8+AB8+AD8+AF8+AH8+AJ8+AL8+AN8+AP8+AR8+AT8+AV8+AX8+AZ8+BB8+BD8</f>
        <v>0</v>
      </c>
    </row>
    <row r="9" spans="1:57" x14ac:dyDescent="0.25">
      <c r="A9" s="31"/>
      <c r="B9" s="31"/>
      <c r="C9" s="36">
        <v>0</v>
      </c>
      <c r="D9" s="177">
        <v>0</v>
      </c>
      <c r="E9" s="169">
        <v>0</v>
      </c>
      <c r="F9" s="28">
        <f>C9*(1+D9)*E9</f>
        <v>0</v>
      </c>
      <c r="G9" s="218">
        <v>0</v>
      </c>
      <c r="H9" s="29">
        <f t="shared" ref="H9:H10" si="25">$F9*G9</f>
        <v>0</v>
      </c>
      <c r="I9" s="218">
        <v>0</v>
      </c>
      <c r="J9" s="29">
        <f t="shared" ref="J9" si="26">$F9*I9</f>
        <v>0</v>
      </c>
      <c r="K9" s="218">
        <v>0</v>
      </c>
      <c r="L9" s="29">
        <f t="shared" ref="L9" si="27">$F9*K9</f>
        <v>0</v>
      </c>
      <c r="M9" s="218">
        <v>0</v>
      </c>
      <c r="N9" s="29">
        <f t="shared" ref="N9" si="28">$F9*M9</f>
        <v>0</v>
      </c>
      <c r="O9" s="34">
        <v>0</v>
      </c>
      <c r="P9" s="29">
        <f t="shared" ref="P9" si="29">$F9*O9</f>
        <v>0</v>
      </c>
      <c r="Q9" s="34">
        <v>0</v>
      </c>
      <c r="R9" s="29">
        <f t="shared" ref="R9" si="30">$F9*Q9</f>
        <v>0</v>
      </c>
      <c r="S9" s="34">
        <v>0</v>
      </c>
      <c r="T9" s="29">
        <f t="shared" ref="T9" si="31">$F9*S9</f>
        <v>0</v>
      </c>
      <c r="U9" s="34">
        <v>0</v>
      </c>
      <c r="V9" s="29">
        <f t="shared" ref="V9" si="32">$F9*U9</f>
        <v>0</v>
      </c>
      <c r="W9" s="34">
        <v>0</v>
      </c>
      <c r="X9" s="29">
        <f t="shared" ref="X9" si="33">$F9*W9</f>
        <v>0</v>
      </c>
      <c r="Y9" s="34">
        <v>0</v>
      </c>
      <c r="Z9" s="29">
        <f t="shared" ref="Z9" si="34">$F9*Y9</f>
        <v>0</v>
      </c>
      <c r="AA9" s="34">
        <v>0</v>
      </c>
      <c r="AB9" s="29">
        <f t="shared" ref="AB9" si="35">$F9*AA9</f>
        <v>0</v>
      </c>
      <c r="AC9" s="34">
        <v>0</v>
      </c>
      <c r="AD9" s="29">
        <f t="shared" ref="AD9" si="36">$F9*AC9</f>
        <v>0</v>
      </c>
      <c r="AE9" s="34">
        <v>0</v>
      </c>
      <c r="AF9" s="29">
        <f t="shared" ref="AF9" si="37">$F9*AE9</f>
        <v>0</v>
      </c>
      <c r="AG9" s="34">
        <v>0</v>
      </c>
      <c r="AH9" s="29">
        <f t="shared" ref="AH9" si="38">$F9*AG9</f>
        <v>0</v>
      </c>
      <c r="AI9" s="34">
        <v>0</v>
      </c>
      <c r="AJ9" s="29">
        <f t="shared" ref="AJ9" si="39">$F9*AI9</f>
        <v>0</v>
      </c>
      <c r="AK9" s="34">
        <v>0</v>
      </c>
      <c r="AL9" s="29">
        <f t="shared" ref="AL9" si="40">$F9*AK9</f>
        <v>0</v>
      </c>
      <c r="AM9" s="34">
        <v>0</v>
      </c>
      <c r="AN9" s="29">
        <f t="shared" ref="AN9" si="41">$F9*AM9</f>
        <v>0</v>
      </c>
      <c r="AO9" s="34">
        <v>0</v>
      </c>
      <c r="AP9" s="29">
        <f t="shared" ref="AP9" si="42">$F9*AO9</f>
        <v>0</v>
      </c>
      <c r="AQ9" s="34">
        <v>0</v>
      </c>
      <c r="AR9" s="29">
        <f t="shared" ref="AR9" si="43">$F9*AQ9</f>
        <v>0</v>
      </c>
      <c r="AS9" s="34">
        <v>0</v>
      </c>
      <c r="AT9" s="29">
        <f t="shared" ref="AT9" si="44">$F9*AS9</f>
        <v>0</v>
      </c>
      <c r="AU9" s="34">
        <v>0</v>
      </c>
      <c r="AV9" s="29">
        <f t="shared" ref="AV9" si="45">$F9*AU9</f>
        <v>0</v>
      </c>
      <c r="AW9" s="34">
        <v>0</v>
      </c>
      <c r="AX9" s="29">
        <f t="shared" ref="AX9" si="46">$F9*AW9</f>
        <v>0</v>
      </c>
      <c r="AY9" s="34">
        <v>0</v>
      </c>
      <c r="AZ9" s="29">
        <f t="shared" ref="AZ9" si="47">$F9*AY9</f>
        <v>0</v>
      </c>
      <c r="BA9" s="34">
        <v>0</v>
      </c>
      <c r="BB9" s="29">
        <f t="shared" ref="BB9" si="48">$F9*BA9</f>
        <v>0</v>
      </c>
      <c r="BC9" s="34">
        <v>0</v>
      </c>
      <c r="BD9" s="29">
        <f t="shared" ref="BD9" si="49">$F9*BC9</f>
        <v>0</v>
      </c>
      <c r="BE9" s="145">
        <f t="shared" ref="BE9:BE25" si="50">+H9+J9+L9+N9+P9+R9+T9+V9+X9+Z9+AB9+AD9+AF9+AH9+AJ9+AL9+AN9+AP9+AR9+AT9+AV9+AX9+AZ9+BB9+BD9</f>
        <v>0</v>
      </c>
    </row>
    <row r="10" spans="1:57" x14ac:dyDescent="0.25">
      <c r="A10" s="35"/>
      <c r="B10" s="35"/>
      <c r="C10" s="36">
        <v>0</v>
      </c>
      <c r="D10" s="177">
        <v>0</v>
      </c>
      <c r="E10" s="169">
        <v>0</v>
      </c>
      <c r="F10" s="28">
        <f>C10*(1+D10)*E10</f>
        <v>0</v>
      </c>
      <c r="G10" s="218">
        <v>0</v>
      </c>
      <c r="H10" s="29">
        <f t="shared" si="25"/>
        <v>0</v>
      </c>
      <c r="I10" s="218">
        <v>0</v>
      </c>
      <c r="J10" s="29">
        <f t="shared" ref="J10" si="51">$F10*I10</f>
        <v>0</v>
      </c>
      <c r="K10" s="218">
        <v>0</v>
      </c>
      <c r="L10" s="29">
        <f t="shared" ref="L10" si="52">$F10*K10</f>
        <v>0</v>
      </c>
      <c r="M10" s="218">
        <v>0</v>
      </c>
      <c r="N10" s="29">
        <f t="shared" ref="N10" si="53">$F10*M10</f>
        <v>0</v>
      </c>
      <c r="O10" s="34">
        <v>0</v>
      </c>
      <c r="P10" s="29">
        <f t="shared" ref="P10" si="54">$F10*O10</f>
        <v>0</v>
      </c>
      <c r="Q10" s="34">
        <v>0</v>
      </c>
      <c r="R10" s="29">
        <f t="shared" ref="R10" si="55">$F10*Q10</f>
        <v>0</v>
      </c>
      <c r="S10" s="34">
        <v>0</v>
      </c>
      <c r="T10" s="29">
        <f t="shared" ref="T10" si="56">$F10*S10</f>
        <v>0</v>
      </c>
      <c r="U10" s="34">
        <v>0</v>
      </c>
      <c r="V10" s="29">
        <f t="shared" ref="V10" si="57">$F10*U10</f>
        <v>0</v>
      </c>
      <c r="W10" s="34">
        <v>0</v>
      </c>
      <c r="X10" s="29">
        <f t="shared" ref="X10" si="58">$F10*W10</f>
        <v>0</v>
      </c>
      <c r="Y10" s="34">
        <v>0</v>
      </c>
      <c r="Z10" s="29">
        <f t="shared" ref="Z10" si="59">$F10*Y10</f>
        <v>0</v>
      </c>
      <c r="AA10" s="34">
        <v>0</v>
      </c>
      <c r="AB10" s="29">
        <f t="shared" ref="AB10" si="60">$F10*AA10</f>
        <v>0</v>
      </c>
      <c r="AC10" s="34">
        <v>0</v>
      </c>
      <c r="AD10" s="29">
        <f t="shared" ref="AD10" si="61">$F10*AC10</f>
        <v>0</v>
      </c>
      <c r="AE10" s="34">
        <v>0</v>
      </c>
      <c r="AF10" s="29">
        <f t="shared" ref="AF10" si="62">$F10*AE10</f>
        <v>0</v>
      </c>
      <c r="AG10" s="34">
        <v>0</v>
      </c>
      <c r="AH10" s="29">
        <f t="shared" ref="AH10" si="63">$F10*AG10</f>
        <v>0</v>
      </c>
      <c r="AI10" s="34">
        <v>0</v>
      </c>
      <c r="AJ10" s="29">
        <f t="shared" ref="AJ10" si="64">$F10*AI10</f>
        <v>0</v>
      </c>
      <c r="AK10" s="34">
        <v>0</v>
      </c>
      <c r="AL10" s="29">
        <f t="shared" ref="AL10" si="65">$F10*AK10</f>
        <v>0</v>
      </c>
      <c r="AM10" s="34">
        <v>0</v>
      </c>
      <c r="AN10" s="29">
        <f t="shared" ref="AN10" si="66">$F10*AM10</f>
        <v>0</v>
      </c>
      <c r="AO10" s="34">
        <v>0</v>
      </c>
      <c r="AP10" s="29">
        <f t="shared" ref="AP10" si="67">$F10*AO10</f>
        <v>0</v>
      </c>
      <c r="AQ10" s="34">
        <v>0</v>
      </c>
      <c r="AR10" s="29">
        <f t="shared" ref="AR10" si="68">$F10*AQ10</f>
        <v>0</v>
      </c>
      <c r="AS10" s="34">
        <v>0</v>
      </c>
      <c r="AT10" s="29">
        <f t="shared" ref="AT10" si="69">$F10*AS10</f>
        <v>0</v>
      </c>
      <c r="AU10" s="34">
        <v>0</v>
      </c>
      <c r="AV10" s="29">
        <f t="shared" ref="AV10" si="70">$F10*AU10</f>
        <v>0</v>
      </c>
      <c r="AW10" s="34">
        <v>0</v>
      </c>
      <c r="AX10" s="29">
        <f t="shared" ref="AX10" si="71">$F10*AW10</f>
        <v>0</v>
      </c>
      <c r="AY10" s="34">
        <v>0</v>
      </c>
      <c r="AZ10" s="29">
        <f t="shared" ref="AZ10" si="72">$F10*AY10</f>
        <v>0</v>
      </c>
      <c r="BA10" s="34">
        <v>0</v>
      </c>
      <c r="BB10" s="29">
        <f t="shared" ref="BB10" si="73">$F10*BA10</f>
        <v>0</v>
      </c>
      <c r="BC10" s="34">
        <v>0</v>
      </c>
      <c r="BD10" s="29">
        <f t="shared" ref="BD10" si="74">$F10*BC10</f>
        <v>0</v>
      </c>
      <c r="BE10" s="145">
        <f t="shared" si="50"/>
        <v>0</v>
      </c>
    </row>
    <row r="11" spans="1:57" x14ac:dyDescent="0.25">
      <c r="A11" s="35"/>
      <c r="B11" s="35"/>
      <c r="C11" s="36">
        <v>0</v>
      </c>
      <c r="D11" s="177">
        <v>0</v>
      </c>
      <c r="E11" s="169">
        <v>0</v>
      </c>
      <c r="F11" s="28">
        <f>C11*(1+D11)*E11</f>
        <v>0</v>
      </c>
      <c r="G11" s="218">
        <v>0</v>
      </c>
      <c r="H11" s="29">
        <f t="shared" ref="H11" si="75">$F11*G11</f>
        <v>0</v>
      </c>
      <c r="I11" s="218">
        <v>0</v>
      </c>
      <c r="J11" s="29">
        <f t="shared" ref="J11" si="76">$F11*I11</f>
        <v>0</v>
      </c>
      <c r="K11" s="218">
        <v>0</v>
      </c>
      <c r="L11" s="29">
        <f t="shared" ref="L11" si="77">$F11*K11</f>
        <v>0</v>
      </c>
      <c r="M11" s="218">
        <v>0</v>
      </c>
      <c r="N11" s="29">
        <f t="shared" ref="N11" si="78">$F11*M11</f>
        <v>0</v>
      </c>
      <c r="O11" s="34">
        <v>0</v>
      </c>
      <c r="P11" s="29">
        <f t="shared" ref="P11" si="79">$F11*O11</f>
        <v>0</v>
      </c>
      <c r="Q11" s="34">
        <v>0</v>
      </c>
      <c r="R11" s="29">
        <f t="shared" ref="R11" si="80">$F11*Q11</f>
        <v>0</v>
      </c>
      <c r="S11" s="34">
        <v>0</v>
      </c>
      <c r="T11" s="29">
        <f t="shared" ref="T11" si="81">$F11*S11</f>
        <v>0</v>
      </c>
      <c r="U11" s="34">
        <v>0</v>
      </c>
      <c r="V11" s="29">
        <f t="shared" ref="V11" si="82">$F11*U11</f>
        <v>0</v>
      </c>
      <c r="W11" s="34">
        <v>0</v>
      </c>
      <c r="X11" s="29">
        <f t="shared" ref="X11" si="83">$F11*W11</f>
        <v>0</v>
      </c>
      <c r="Y11" s="34">
        <v>0</v>
      </c>
      <c r="Z11" s="29">
        <f t="shared" ref="Z11" si="84">$F11*Y11</f>
        <v>0</v>
      </c>
      <c r="AA11" s="34">
        <v>0</v>
      </c>
      <c r="AB11" s="29">
        <f t="shared" ref="AB11" si="85">$F11*AA11</f>
        <v>0</v>
      </c>
      <c r="AC11" s="34">
        <v>0</v>
      </c>
      <c r="AD11" s="29">
        <f t="shared" ref="AD11" si="86">$F11*AC11</f>
        <v>0</v>
      </c>
      <c r="AE11" s="34">
        <v>0</v>
      </c>
      <c r="AF11" s="29">
        <f t="shared" ref="AF11" si="87">$F11*AE11</f>
        <v>0</v>
      </c>
      <c r="AG11" s="34">
        <v>0</v>
      </c>
      <c r="AH11" s="29">
        <f t="shared" ref="AH11" si="88">$F11*AG11</f>
        <v>0</v>
      </c>
      <c r="AI11" s="34">
        <v>0</v>
      </c>
      <c r="AJ11" s="29">
        <f t="shared" ref="AJ11" si="89">$F11*AI11</f>
        <v>0</v>
      </c>
      <c r="AK11" s="34">
        <v>0</v>
      </c>
      <c r="AL11" s="29">
        <f t="shared" ref="AL11" si="90">$F11*AK11</f>
        <v>0</v>
      </c>
      <c r="AM11" s="34">
        <v>0</v>
      </c>
      <c r="AN11" s="29">
        <f t="shared" ref="AN11" si="91">$F11*AM11</f>
        <v>0</v>
      </c>
      <c r="AO11" s="34">
        <v>0</v>
      </c>
      <c r="AP11" s="29">
        <f t="shared" ref="AP11" si="92">$F11*AO11</f>
        <v>0</v>
      </c>
      <c r="AQ11" s="34">
        <v>0</v>
      </c>
      <c r="AR11" s="29">
        <f t="shared" ref="AR11" si="93">$F11*AQ11</f>
        <v>0</v>
      </c>
      <c r="AS11" s="34">
        <v>0</v>
      </c>
      <c r="AT11" s="29">
        <f t="shared" ref="AT11" si="94">$F11*AS11</f>
        <v>0</v>
      </c>
      <c r="AU11" s="34">
        <v>0</v>
      </c>
      <c r="AV11" s="29">
        <f t="shared" ref="AV11" si="95">$F11*AU11</f>
        <v>0</v>
      </c>
      <c r="AW11" s="34">
        <v>0</v>
      </c>
      <c r="AX11" s="29">
        <f t="shared" ref="AX11" si="96">$F11*AW11</f>
        <v>0</v>
      </c>
      <c r="AY11" s="34">
        <v>0</v>
      </c>
      <c r="AZ11" s="29">
        <f t="shared" ref="AZ11" si="97">$F11*AY11</f>
        <v>0</v>
      </c>
      <c r="BA11" s="34">
        <v>0</v>
      </c>
      <c r="BB11" s="29">
        <f t="shared" ref="BB11" si="98">$F11*BA11</f>
        <v>0</v>
      </c>
      <c r="BC11" s="34">
        <v>0</v>
      </c>
      <c r="BD11" s="29">
        <f t="shared" ref="BD11" si="99">$F11*BC11</f>
        <v>0</v>
      </c>
      <c r="BE11" s="145">
        <f t="shared" ref="BE11" si="100">+H11+J11+L11+N11+P11+R11+T11+V11+X11+Z11+AB11+AD11+AF11+AH11+AJ11+AL11+AN11+AP11+AR11+AT11+AV11+AX11+AZ11+BB11+BD11</f>
        <v>0</v>
      </c>
    </row>
    <row r="12" spans="1:57" x14ac:dyDescent="0.25">
      <c r="A12" s="35"/>
      <c r="B12" s="35"/>
      <c r="C12" s="36">
        <v>0</v>
      </c>
      <c r="D12" s="177">
        <v>0</v>
      </c>
      <c r="E12" s="169">
        <v>0</v>
      </c>
      <c r="F12" s="28">
        <f t="shared" ref="F12:F18" si="101">C12*(1+D12)*E12</f>
        <v>0</v>
      </c>
      <c r="G12" s="34">
        <v>0</v>
      </c>
      <c r="H12" s="29">
        <f t="shared" ref="H12:H18" si="102">$F12*G12</f>
        <v>0</v>
      </c>
      <c r="I12" s="34">
        <v>0</v>
      </c>
      <c r="J12" s="29">
        <f t="shared" ref="J12:J18" si="103">$F12*I12</f>
        <v>0</v>
      </c>
      <c r="K12" s="34">
        <v>0</v>
      </c>
      <c r="L12" s="29">
        <f t="shared" ref="L12:L18" si="104">$F12*K12</f>
        <v>0</v>
      </c>
      <c r="M12" s="34">
        <v>0</v>
      </c>
      <c r="N12" s="29">
        <f t="shared" ref="N12:N18" si="105">$F12*M12</f>
        <v>0</v>
      </c>
      <c r="O12" s="34">
        <v>0</v>
      </c>
      <c r="P12" s="29">
        <f t="shared" ref="P12:P18" si="106">$F12*O12</f>
        <v>0</v>
      </c>
      <c r="Q12" s="34">
        <v>0</v>
      </c>
      <c r="R12" s="29">
        <f t="shared" ref="R12:R18" si="107">$F12*Q12</f>
        <v>0</v>
      </c>
      <c r="S12" s="34">
        <v>0</v>
      </c>
      <c r="T12" s="29">
        <f t="shared" ref="T12:T18" si="108">$F12*S12</f>
        <v>0</v>
      </c>
      <c r="U12" s="34">
        <v>0</v>
      </c>
      <c r="V12" s="29">
        <f t="shared" ref="V12:V18" si="109">$F12*U12</f>
        <v>0</v>
      </c>
      <c r="W12" s="34">
        <v>0</v>
      </c>
      <c r="X12" s="29">
        <f t="shared" ref="X12:X18" si="110">$F12*W12</f>
        <v>0</v>
      </c>
      <c r="Y12" s="34">
        <v>0</v>
      </c>
      <c r="Z12" s="29">
        <f t="shared" ref="Z12:Z18" si="111">$F12*Y12</f>
        <v>0</v>
      </c>
      <c r="AA12" s="34">
        <v>0</v>
      </c>
      <c r="AB12" s="29">
        <f t="shared" ref="AB12:AB18" si="112">$F12*AA12</f>
        <v>0</v>
      </c>
      <c r="AC12" s="34">
        <v>0</v>
      </c>
      <c r="AD12" s="29">
        <f t="shared" ref="AD12:AD18" si="113">$F12*AC12</f>
        <v>0</v>
      </c>
      <c r="AE12" s="34">
        <v>0</v>
      </c>
      <c r="AF12" s="29">
        <f t="shared" ref="AF12:AF18" si="114">$F12*AE12</f>
        <v>0</v>
      </c>
      <c r="AG12" s="34">
        <v>0</v>
      </c>
      <c r="AH12" s="29">
        <f t="shared" ref="AH12:AH18" si="115">$F12*AG12</f>
        <v>0</v>
      </c>
      <c r="AI12" s="34">
        <v>0</v>
      </c>
      <c r="AJ12" s="29">
        <f t="shared" ref="AJ12:AJ18" si="116">$F12*AI12</f>
        <v>0</v>
      </c>
      <c r="AK12" s="34">
        <v>0</v>
      </c>
      <c r="AL12" s="29">
        <f t="shared" ref="AL12:AL18" si="117">$F12*AK12</f>
        <v>0</v>
      </c>
      <c r="AM12" s="34">
        <v>0</v>
      </c>
      <c r="AN12" s="29">
        <f t="shared" ref="AN12:AN18" si="118">$F12*AM12</f>
        <v>0</v>
      </c>
      <c r="AO12" s="34">
        <v>0</v>
      </c>
      <c r="AP12" s="29">
        <f t="shared" ref="AP12:AP18" si="119">$F12*AO12</f>
        <v>0</v>
      </c>
      <c r="AQ12" s="34">
        <v>0</v>
      </c>
      <c r="AR12" s="29">
        <f t="shared" ref="AR12:AR18" si="120">$F12*AQ12</f>
        <v>0</v>
      </c>
      <c r="AS12" s="34">
        <v>0</v>
      </c>
      <c r="AT12" s="29">
        <f t="shared" ref="AT12:AT18" si="121">$F12*AS12</f>
        <v>0</v>
      </c>
      <c r="AU12" s="34">
        <v>0</v>
      </c>
      <c r="AV12" s="29">
        <f t="shared" ref="AV12:AV18" si="122">$F12*AU12</f>
        <v>0</v>
      </c>
      <c r="AW12" s="34">
        <v>0</v>
      </c>
      <c r="AX12" s="29">
        <f t="shared" ref="AX12:AX18" si="123">$F12*AW12</f>
        <v>0</v>
      </c>
      <c r="AY12" s="34">
        <v>0</v>
      </c>
      <c r="AZ12" s="29">
        <f t="shared" ref="AZ12:AZ18" si="124">$F12*AY12</f>
        <v>0</v>
      </c>
      <c r="BA12" s="34">
        <v>0</v>
      </c>
      <c r="BB12" s="29">
        <f t="shared" ref="BB12:BB18" si="125">$F12*BA12</f>
        <v>0</v>
      </c>
      <c r="BC12" s="34">
        <v>0</v>
      </c>
      <c r="BD12" s="29">
        <f t="shared" ref="BD12:BD18" si="126">$F12*BC12</f>
        <v>0</v>
      </c>
      <c r="BE12" s="145">
        <f t="shared" si="50"/>
        <v>0</v>
      </c>
    </row>
    <row r="13" spans="1:57" x14ac:dyDescent="0.25">
      <c r="A13" s="35"/>
      <c r="B13" s="35"/>
      <c r="C13" s="36">
        <v>0</v>
      </c>
      <c r="D13" s="177">
        <v>0</v>
      </c>
      <c r="E13" s="169">
        <v>0</v>
      </c>
      <c r="F13" s="28">
        <f t="shared" si="101"/>
        <v>0</v>
      </c>
      <c r="G13" s="34">
        <v>0</v>
      </c>
      <c r="H13" s="29">
        <f t="shared" si="102"/>
        <v>0</v>
      </c>
      <c r="I13" s="34">
        <v>0</v>
      </c>
      <c r="J13" s="29">
        <f t="shared" si="103"/>
        <v>0</v>
      </c>
      <c r="K13" s="34">
        <v>0</v>
      </c>
      <c r="L13" s="29">
        <f t="shared" si="104"/>
        <v>0</v>
      </c>
      <c r="M13" s="34">
        <v>0</v>
      </c>
      <c r="N13" s="29">
        <f t="shared" si="105"/>
        <v>0</v>
      </c>
      <c r="O13" s="34">
        <v>0</v>
      </c>
      <c r="P13" s="29">
        <f t="shared" si="106"/>
        <v>0</v>
      </c>
      <c r="Q13" s="34">
        <v>0</v>
      </c>
      <c r="R13" s="29">
        <f t="shared" si="107"/>
        <v>0</v>
      </c>
      <c r="S13" s="34">
        <v>0</v>
      </c>
      <c r="T13" s="29">
        <f t="shared" si="108"/>
        <v>0</v>
      </c>
      <c r="U13" s="34">
        <v>0</v>
      </c>
      <c r="V13" s="29">
        <f t="shared" si="109"/>
        <v>0</v>
      </c>
      <c r="W13" s="34">
        <v>0</v>
      </c>
      <c r="X13" s="29">
        <f t="shared" si="110"/>
        <v>0</v>
      </c>
      <c r="Y13" s="34">
        <v>0</v>
      </c>
      <c r="Z13" s="29">
        <f t="shared" si="111"/>
        <v>0</v>
      </c>
      <c r="AA13" s="34">
        <v>0</v>
      </c>
      <c r="AB13" s="29">
        <f t="shared" si="112"/>
        <v>0</v>
      </c>
      <c r="AC13" s="34">
        <v>0</v>
      </c>
      <c r="AD13" s="29">
        <f t="shared" si="113"/>
        <v>0</v>
      </c>
      <c r="AE13" s="34">
        <v>0</v>
      </c>
      <c r="AF13" s="29">
        <f t="shared" si="114"/>
        <v>0</v>
      </c>
      <c r="AG13" s="34">
        <v>0</v>
      </c>
      <c r="AH13" s="29">
        <f t="shared" si="115"/>
        <v>0</v>
      </c>
      <c r="AI13" s="34">
        <v>0</v>
      </c>
      <c r="AJ13" s="29">
        <f t="shared" si="116"/>
        <v>0</v>
      </c>
      <c r="AK13" s="34">
        <v>0</v>
      </c>
      <c r="AL13" s="29">
        <f t="shared" si="117"/>
        <v>0</v>
      </c>
      <c r="AM13" s="34">
        <v>0</v>
      </c>
      <c r="AN13" s="29">
        <f t="shared" si="118"/>
        <v>0</v>
      </c>
      <c r="AO13" s="34">
        <v>0</v>
      </c>
      <c r="AP13" s="29">
        <f t="shared" si="119"/>
        <v>0</v>
      </c>
      <c r="AQ13" s="34">
        <v>0</v>
      </c>
      <c r="AR13" s="29">
        <f t="shared" si="120"/>
        <v>0</v>
      </c>
      <c r="AS13" s="34">
        <v>0</v>
      </c>
      <c r="AT13" s="29">
        <f t="shared" si="121"/>
        <v>0</v>
      </c>
      <c r="AU13" s="34">
        <v>0</v>
      </c>
      <c r="AV13" s="29">
        <f t="shared" si="122"/>
        <v>0</v>
      </c>
      <c r="AW13" s="34">
        <v>0</v>
      </c>
      <c r="AX13" s="29">
        <f t="shared" si="123"/>
        <v>0</v>
      </c>
      <c r="AY13" s="34">
        <v>0</v>
      </c>
      <c r="AZ13" s="29">
        <f t="shared" si="124"/>
        <v>0</v>
      </c>
      <c r="BA13" s="34">
        <v>0</v>
      </c>
      <c r="BB13" s="29">
        <f t="shared" si="125"/>
        <v>0</v>
      </c>
      <c r="BC13" s="34">
        <v>0</v>
      </c>
      <c r="BD13" s="29">
        <f t="shared" si="126"/>
        <v>0</v>
      </c>
      <c r="BE13" s="145">
        <f t="shared" si="50"/>
        <v>0</v>
      </c>
    </row>
    <row r="14" spans="1:57" x14ac:dyDescent="0.25">
      <c r="A14" s="35"/>
      <c r="B14" s="35"/>
      <c r="C14" s="36">
        <v>0</v>
      </c>
      <c r="D14" s="177">
        <v>0</v>
      </c>
      <c r="E14" s="169">
        <v>0</v>
      </c>
      <c r="F14" s="28">
        <f t="shared" si="101"/>
        <v>0</v>
      </c>
      <c r="G14" s="34">
        <v>0</v>
      </c>
      <c r="H14" s="29">
        <f t="shared" si="102"/>
        <v>0</v>
      </c>
      <c r="I14" s="34">
        <v>0</v>
      </c>
      <c r="J14" s="29">
        <f t="shared" si="103"/>
        <v>0</v>
      </c>
      <c r="K14" s="34">
        <v>0</v>
      </c>
      <c r="L14" s="29">
        <f t="shared" si="104"/>
        <v>0</v>
      </c>
      <c r="M14" s="34">
        <v>0</v>
      </c>
      <c r="N14" s="29">
        <f t="shared" si="105"/>
        <v>0</v>
      </c>
      <c r="O14" s="34">
        <v>0</v>
      </c>
      <c r="P14" s="29">
        <f t="shared" si="106"/>
        <v>0</v>
      </c>
      <c r="Q14" s="34">
        <v>0</v>
      </c>
      <c r="R14" s="29">
        <f t="shared" si="107"/>
        <v>0</v>
      </c>
      <c r="S14" s="34">
        <v>0</v>
      </c>
      <c r="T14" s="29">
        <f t="shared" si="108"/>
        <v>0</v>
      </c>
      <c r="U14" s="34">
        <v>0</v>
      </c>
      <c r="V14" s="29">
        <f t="shared" si="109"/>
        <v>0</v>
      </c>
      <c r="W14" s="34">
        <v>0</v>
      </c>
      <c r="X14" s="29">
        <f t="shared" si="110"/>
        <v>0</v>
      </c>
      <c r="Y14" s="34">
        <v>0</v>
      </c>
      <c r="Z14" s="29">
        <f t="shared" si="111"/>
        <v>0</v>
      </c>
      <c r="AA14" s="34">
        <v>0</v>
      </c>
      <c r="AB14" s="29">
        <f t="shared" si="112"/>
        <v>0</v>
      </c>
      <c r="AC14" s="34">
        <v>0</v>
      </c>
      <c r="AD14" s="29">
        <f t="shared" si="113"/>
        <v>0</v>
      </c>
      <c r="AE14" s="34">
        <v>0</v>
      </c>
      <c r="AF14" s="29">
        <f t="shared" si="114"/>
        <v>0</v>
      </c>
      <c r="AG14" s="34">
        <v>0</v>
      </c>
      <c r="AH14" s="29">
        <f t="shared" si="115"/>
        <v>0</v>
      </c>
      <c r="AI14" s="34">
        <v>0</v>
      </c>
      <c r="AJ14" s="29">
        <f t="shared" si="116"/>
        <v>0</v>
      </c>
      <c r="AK14" s="34">
        <v>0</v>
      </c>
      <c r="AL14" s="29">
        <f t="shared" si="117"/>
        <v>0</v>
      </c>
      <c r="AM14" s="34">
        <v>0</v>
      </c>
      <c r="AN14" s="29">
        <f t="shared" si="118"/>
        <v>0</v>
      </c>
      <c r="AO14" s="34">
        <v>0</v>
      </c>
      <c r="AP14" s="29">
        <f t="shared" si="119"/>
        <v>0</v>
      </c>
      <c r="AQ14" s="34">
        <v>0</v>
      </c>
      <c r="AR14" s="29">
        <f t="shared" si="120"/>
        <v>0</v>
      </c>
      <c r="AS14" s="34">
        <v>0</v>
      </c>
      <c r="AT14" s="29">
        <f t="shared" si="121"/>
        <v>0</v>
      </c>
      <c r="AU14" s="34">
        <v>0</v>
      </c>
      <c r="AV14" s="29">
        <f t="shared" si="122"/>
        <v>0</v>
      </c>
      <c r="AW14" s="34">
        <v>0</v>
      </c>
      <c r="AX14" s="29">
        <f t="shared" si="123"/>
        <v>0</v>
      </c>
      <c r="AY14" s="34">
        <v>0</v>
      </c>
      <c r="AZ14" s="29">
        <f t="shared" si="124"/>
        <v>0</v>
      </c>
      <c r="BA14" s="34">
        <v>0</v>
      </c>
      <c r="BB14" s="29">
        <f t="shared" si="125"/>
        <v>0</v>
      </c>
      <c r="BC14" s="34">
        <v>0</v>
      </c>
      <c r="BD14" s="29">
        <f t="shared" si="126"/>
        <v>0</v>
      </c>
      <c r="BE14" s="145">
        <f t="shared" si="50"/>
        <v>0</v>
      </c>
    </row>
    <row r="15" spans="1:57" x14ac:dyDescent="0.25">
      <c r="A15" s="35"/>
      <c r="B15" s="35"/>
      <c r="C15" s="36">
        <v>0</v>
      </c>
      <c r="D15" s="177">
        <v>0</v>
      </c>
      <c r="E15" s="169">
        <v>0</v>
      </c>
      <c r="F15" s="28">
        <f t="shared" si="101"/>
        <v>0</v>
      </c>
      <c r="G15" s="34">
        <v>0</v>
      </c>
      <c r="H15" s="29">
        <f t="shared" si="102"/>
        <v>0</v>
      </c>
      <c r="I15" s="34">
        <v>0</v>
      </c>
      <c r="J15" s="29">
        <f t="shared" si="103"/>
        <v>0</v>
      </c>
      <c r="K15" s="34">
        <v>0</v>
      </c>
      <c r="L15" s="29">
        <f t="shared" si="104"/>
        <v>0</v>
      </c>
      <c r="M15" s="34">
        <v>0</v>
      </c>
      <c r="N15" s="29">
        <f t="shared" si="105"/>
        <v>0</v>
      </c>
      <c r="O15" s="34">
        <v>0</v>
      </c>
      <c r="P15" s="29">
        <f t="shared" si="106"/>
        <v>0</v>
      </c>
      <c r="Q15" s="34">
        <v>0</v>
      </c>
      <c r="R15" s="29">
        <f t="shared" si="107"/>
        <v>0</v>
      </c>
      <c r="S15" s="34">
        <v>0</v>
      </c>
      <c r="T15" s="29">
        <f t="shared" si="108"/>
        <v>0</v>
      </c>
      <c r="U15" s="34">
        <v>0</v>
      </c>
      <c r="V15" s="29">
        <f t="shared" si="109"/>
        <v>0</v>
      </c>
      <c r="W15" s="34">
        <v>0</v>
      </c>
      <c r="X15" s="29">
        <f t="shared" si="110"/>
        <v>0</v>
      </c>
      <c r="Y15" s="34">
        <v>0</v>
      </c>
      <c r="Z15" s="29">
        <f t="shared" si="111"/>
        <v>0</v>
      </c>
      <c r="AA15" s="34">
        <v>0</v>
      </c>
      <c r="AB15" s="29">
        <f t="shared" si="112"/>
        <v>0</v>
      </c>
      <c r="AC15" s="34">
        <v>0</v>
      </c>
      <c r="AD15" s="29">
        <f t="shared" si="113"/>
        <v>0</v>
      </c>
      <c r="AE15" s="34">
        <v>0</v>
      </c>
      <c r="AF15" s="29">
        <f t="shared" si="114"/>
        <v>0</v>
      </c>
      <c r="AG15" s="34">
        <v>0</v>
      </c>
      <c r="AH15" s="29">
        <f t="shared" si="115"/>
        <v>0</v>
      </c>
      <c r="AI15" s="34">
        <v>0</v>
      </c>
      <c r="AJ15" s="29">
        <f t="shared" si="116"/>
        <v>0</v>
      </c>
      <c r="AK15" s="34">
        <v>0</v>
      </c>
      <c r="AL15" s="29">
        <f t="shared" si="117"/>
        <v>0</v>
      </c>
      <c r="AM15" s="34">
        <v>0</v>
      </c>
      <c r="AN15" s="29">
        <f t="shared" si="118"/>
        <v>0</v>
      </c>
      <c r="AO15" s="34">
        <v>0</v>
      </c>
      <c r="AP15" s="29">
        <f t="shared" si="119"/>
        <v>0</v>
      </c>
      <c r="AQ15" s="34">
        <v>0</v>
      </c>
      <c r="AR15" s="29">
        <f t="shared" si="120"/>
        <v>0</v>
      </c>
      <c r="AS15" s="34">
        <v>0</v>
      </c>
      <c r="AT15" s="29">
        <f t="shared" si="121"/>
        <v>0</v>
      </c>
      <c r="AU15" s="34">
        <v>0</v>
      </c>
      <c r="AV15" s="29">
        <f t="shared" si="122"/>
        <v>0</v>
      </c>
      <c r="AW15" s="34">
        <v>0</v>
      </c>
      <c r="AX15" s="29">
        <f t="shared" si="123"/>
        <v>0</v>
      </c>
      <c r="AY15" s="34">
        <v>0</v>
      </c>
      <c r="AZ15" s="29">
        <f t="shared" si="124"/>
        <v>0</v>
      </c>
      <c r="BA15" s="34">
        <v>0</v>
      </c>
      <c r="BB15" s="29">
        <f t="shared" si="125"/>
        <v>0</v>
      </c>
      <c r="BC15" s="34">
        <v>0</v>
      </c>
      <c r="BD15" s="29">
        <f t="shared" si="126"/>
        <v>0</v>
      </c>
      <c r="BE15" s="145">
        <f t="shared" si="50"/>
        <v>0</v>
      </c>
    </row>
    <row r="16" spans="1:57" x14ac:dyDescent="0.25">
      <c r="A16" s="35"/>
      <c r="B16" s="35"/>
      <c r="C16" s="36">
        <v>0</v>
      </c>
      <c r="D16" s="177">
        <v>0</v>
      </c>
      <c r="E16" s="169">
        <v>0</v>
      </c>
      <c r="F16" s="28">
        <f t="shared" si="101"/>
        <v>0</v>
      </c>
      <c r="G16" s="34">
        <v>0</v>
      </c>
      <c r="H16" s="29">
        <f t="shared" si="102"/>
        <v>0</v>
      </c>
      <c r="I16" s="34">
        <v>0</v>
      </c>
      <c r="J16" s="29">
        <f t="shared" si="103"/>
        <v>0</v>
      </c>
      <c r="K16" s="34">
        <v>0</v>
      </c>
      <c r="L16" s="29">
        <f t="shared" si="104"/>
        <v>0</v>
      </c>
      <c r="M16" s="34">
        <v>0</v>
      </c>
      <c r="N16" s="29">
        <f t="shared" si="105"/>
        <v>0</v>
      </c>
      <c r="O16" s="34">
        <v>0</v>
      </c>
      <c r="P16" s="29">
        <f t="shared" si="106"/>
        <v>0</v>
      </c>
      <c r="Q16" s="34">
        <v>0</v>
      </c>
      <c r="R16" s="29">
        <f t="shared" si="107"/>
        <v>0</v>
      </c>
      <c r="S16" s="34">
        <v>0</v>
      </c>
      <c r="T16" s="29">
        <f t="shared" si="108"/>
        <v>0</v>
      </c>
      <c r="U16" s="34">
        <v>0</v>
      </c>
      <c r="V16" s="29">
        <f t="shared" si="109"/>
        <v>0</v>
      </c>
      <c r="W16" s="34">
        <v>0</v>
      </c>
      <c r="X16" s="29">
        <f t="shared" si="110"/>
        <v>0</v>
      </c>
      <c r="Y16" s="34">
        <v>0</v>
      </c>
      <c r="Z16" s="29">
        <f t="shared" si="111"/>
        <v>0</v>
      </c>
      <c r="AA16" s="34">
        <v>0</v>
      </c>
      <c r="AB16" s="29">
        <f t="shared" si="112"/>
        <v>0</v>
      </c>
      <c r="AC16" s="34">
        <v>0</v>
      </c>
      <c r="AD16" s="29">
        <f t="shared" si="113"/>
        <v>0</v>
      </c>
      <c r="AE16" s="34">
        <v>0</v>
      </c>
      <c r="AF16" s="29">
        <f t="shared" si="114"/>
        <v>0</v>
      </c>
      <c r="AG16" s="34">
        <v>0</v>
      </c>
      <c r="AH16" s="29">
        <f t="shared" si="115"/>
        <v>0</v>
      </c>
      <c r="AI16" s="34">
        <v>0</v>
      </c>
      <c r="AJ16" s="29">
        <f t="shared" si="116"/>
        <v>0</v>
      </c>
      <c r="AK16" s="34">
        <v>0</v>
      </c>
      <c r="AL16" s="29">
        <f t="shared" si="117"/>
        <v>0</v>
      </c>
      <c r="AM16" s="34">
        <v>0</v>
      </c>
      <c r="AN16" s="29">
        <f t="shared" si="118"/>
        <v>0</v>
      </c>
      <c r="AO16" s="34">
        <v>0</v>
      </c>
      <c r="AP16" s="29">
        <f t="shared" si="119"/>
        <v>0</v>
      </c>
      <c r="AQ16" s="34">
        <v>0</v>
      </c>
      <c r="AR16" s="29">
        <f t="shared" si="120"/>
        <v>0</v>
      </c>
      <c r="AS16" s="34">
        <v>0</v>
      </c>
      <c r="AT16" s="29">
        <f t="shared" si="121"/>
        <v>0</v>
      </c>
      <c r="AU16" s="34">
        <v>0</v>
      </c>
      <c r="AV16" s="29">
        <f t="shared" si="122"/>
        <v>0</v>
      </c>
      <c r="AW16" s="34">
        <v>0</v>
      </c>
      <c r="AX16" s="29">
        <f t="shared" si="123"/>
        <v>0</v>
      </c>
      <c r="AY16" s="34">
        <v>0</v>
      </c>
      <c r="AZ16" s="29">
        <f t="shared" si="124"/>
        <v>0</v>
      </c>
      <c r="BA16" s="34">
        <v>0</v>
      </c>
      <c r="BB16" s="29">
        <f t="shared" si="125"/>
        <v>0</v>
      </c>
      <c r="BC16" s="34">
        <v>0</v>
      </c>
      <c r="BD16" s="29">
        <f t="shared" si="126"/>
        <v>0</v>
      </c>
      <c r="BE16" s="145">
        <f t="shared" si="50"/>
        <v>0</v>
      </c>
    </row>
    <row r="17" spans="1:57" x14ac:dyDescent="0.25">
      <c r="A17" s="35"/>
      <c r="B17" s="35"/>
      <c r="C17" s="36">
        <v>0</v>
      </c>
      <c r="D17" s="177">
        <v>0</v>
      </c>
      <c r="E17" s="169">
        <v>0</v>
      </c>
      <c r="F17" s="28">
        <f t="shared" si="101"/>
        <v>0</v>
      </c>
      <c r="G17" s="34">
        <v>0</v>
      </c>
      <c r="H17" s="29">
        <f t="shared" si="102"/>
        <v>0</v>
      </c>
      <c r="I17" s="34">
        <v>0</v>
      </c>
      <c r="J17" s="29">
        <f t="shared" si="103"/>
        <v>0</v>
      </c>
      <c r="K17" s="34">
        <v>0</v>
      </c>
      <c r="L17" s="29">
        <f t="shared" si="104"/>
        <v>0</v>
      </c>
      <c r="M17" s="34">
        <v>0</v>
      </c>
      <c r="N17" s="29">
        <f t="shared" si="105"/>
        <v>0</v>
      </c>
      <c r="O17" s="34">
        <v>0</v>
      </c>
      <c r="P17" s="29">
        <f t="shared" si="106"/>
        <v>0</v>
      </c>
      <c r="Q17" s="34">
        <v>0</v>
      </c>
      <c r="R17" s="29">
        <f t="shared" si="107"/>
        <v>0</v>
      </c>
      <c r="S17" s="34">
        <v>0</v>
      </c>
      <c r="T17" s="29">
        <f t="shared" si="108"/>
        <v>0</v>
      </c>
      <c r="U17" s="34">
        <v>0</v>
      </c>
      <c r="V17" s="29">
        <f t="shared" si="109"/>
        <v>0</v>
      </c>
      <c r="W17" s="34">
        <v>0</v>
      </c>
      <c r="X17" s="29">
        <f t="shared" si="110"/>
        <v>0</v>
      </c>
      <c r="Y17" s="34">
        <v>0</v>
      </c>
      <c r="Z17" s="29">
        <f t="shared" si="111"/>
        <v>0</v>
      </c>
      <c r="AA17" s="34">
        <v>0</v>
      </c>
      <c r="AB17" s="29">
        <f t="shared" si="112"/>
        <v>0</v>
      </c>
      <c r="AC17" s="34">
        <v>0</v>
      </c>
      <c r="AD17" s="29">
        <f t="shared" si="113"/>
        <v>0</v>
      </c>
      <c r="AE17" s="34">
        <v>0</v>
      </c>
      <c r="AF17" s="29">
        <f t="shared" si="114"/>
        <v>0</v>
      </c>
      <c r="AG17" s="34">
        <v>0</v>
      </c>
      <c r="AH17" s="29">
        <f t="shared" si="115"/>
        <v>0</v>
      </c>
      <c r="AI17" s="34">
        <v>0</v>
      </c>
      <c r="AJ17" s="29">
        <f t="shared" si="116"/>
        <v>0</v>
      </c>
      <c r="AK17" s="34">
        <v>0</v>
      </c>
      <c r="AL17" s="29">
        <f t="shared" si="117"/>
        <v>0</v>
      </c>
      <c r="AM17" s="34">
        <v>0</v>
      </c>
      <c r="AN17" s="29">
        <f t="shared" si="118"/>
        <v>0</v>
      </c>
      <c r="AO17" s="34">
        <v>0</v>
      </c>
      <c r="AP17" s="29">
        <f t="shared" si="119"/>
        <v>0</v>
      </c>
      <c r="AQ17" s="34">
        <v>0</v>
      </c>
      <c r="AR17" s="29">
        <f t="shared" si="120"/>
        <v>0</v>
      </c>
      <c r="AS17" s="34">
        <v>0</v>
      </c>
      <c r="AT17" s="29">
        <f t="shared" si="121"/>
        <v>0</v>
      </c>
      <c r="AU17" s="34">
        <v>0</v>
      </c>
      <c r="AV17" s="29">
        <f t="shared" si="122"/>
        <v>0</v>
      </c>
      <c r="AW17" s="34">
        <v>0</v>
      </c>
      <c r="AX17" s="29">
        <f t="shared" si="123"/>
        <v>0</v>
      </c>
      <c r="AY17" s="34">
        <v>0</v>
      </c>
      <c r="AZ17" s="29">
        <f t="shared" si="124"/>
        <v>0</v>
      </c>
      <c r="BA17" s="34">
        <v>0</v>
      </c>
      <c r="BB17" s="29">
        <f t="shared" si="125"/>
        <v>0</v>
      </c>
      <c r="BC17" s="34">
        <v>0</v>
      </c>
      <c r="BD17" s="29">
        <f t="shared" si="126"/>
        <v>0</v>
      </c>
      <c r="BE17" s="145">
        <f t="shared" si="50"/>
        <v>0</v>
      </c>
    </row>
    <row r="18" spans="1:57" x14ac:dyDescent="0.25">
      <c r="A18" s="35"/>
      <c r="B18" s="35"/>
      <c r="C18" s="36">
        <v>0</v>
      </c>
      <c r="D18" s="177">
        <v>0</v>
      </c>
      <c r="E18" s="169">
        <v>0</v>
      </c>
      <c r="F18" s="28">
        <f t="shared" si="101"/>
        <v>0</v>
      </c>
      <c r="G18" s="34">
        <v>0</v>
      </c>
      <c r="H18" s="29">
        <f t="shared" si="102"/>
        <v>0</v>
      </c>
      <c r="I18" s="34">
        <v>0</v>
      </c>
      <c r="J18" s="29">
        <f t="shared" si="103"/>
        <v>0</v>
      </c>
      <c r="K18" s="34">
        <v>0</v>
      </c>
      <c r="L18" s="29">
        <f t="shared" si="104"/>
        <v>0</v>
      </c>
      <c r="M18" s="34">
        <v>0</v>
      </c>
      <c r="N18" s="29">
        <f t="shared" si="105"/>
        <v>0</v>
      </c>
      <c r="O18" s="34">
        <v>0</v>
      </c>
      <c r="P18" s="29">
        <f t="shared" si="106"/>
        <v>0</v>
      </c>
      <c r="Q18" s="34">
        <v>0</v>
      </c>
      <c r="R18" s="29">
        <f t="shared" si="107"/>
        <v>0</v>
      </c>
      <c r="S18" s="34">
        <v>0</v>
      </c>
      <c r="T18" s="29">
        <f t="shared" si="108"/>
        <v>0</v>
      </c>
      <c r="U18" s="34">
        <v>0</v>
      </c>
      <c r="V18" s="29">
        <f t="shared" si="109"/>
        <v>0</v>
      </c>
      <c r="W18" s="34">
        <v>0</v>
      </c>
      <c r="X18" s="29">
        <f t="shared" si="110"/>
        <v>0</v>
      </c>
      <c r="Y18" s="34">
        <v>0</v>
      </c>
      <c r="Z18" s="29">
        <f t="shared" si="111"/>
        <v>0</v>
      </c>
      <c r="AA18" s="34">
        <v>0</v>
      </c>
      <c r="AB18" s="29">
        <f t="shared" si="112"/>
        <v>0</v>
      </c>
      <c r="AC18" s="34">
        <v>0</v>
      </c>
      <c r="AD18" s="29">
        <f t="shared" si="113"/>
        <v>0</v>
      </c>
      <c r="AE18" s="34">
        <v>0</v>
      </c>
      <c r="AF18" s="29">
        <f t="shared" si="114"/>
        <v>0</v>
      </c>
      <c r="AG18" s="34">
        <v>0</v>
      </c>
      <c r="AH18" s="29">
        <f t="shared" si="115"/>
        <v>0</v>
      </c>
      <c r="AI18" s="34">
        <v>0</v>
      </c>
      <c r="AJ18" s="29">
        <f t="shared" si="116"/>
        <v>0</v>
      </c>
      <c r="AK18" s="34">
        <v>0</v>
      </c>
      <c r="AL18" s="29">
        <f t="shared" si="117"/>
        <v>0</v>
      </c>
      <c r="AM18" s="34">
        <v>0</v>
      </c>
      <c r="AN18" s="29">
        <f t="shared" si="118"/>
        <v>0</v>
      </c>
      <c r="AO18" s="34">
        <v>0</v>
      </c>
      <c r="AP18" s="29">
        <f t="shared" si="119"/>
        <v>0</v>
      </c>
      <c r="AQ18" s="34">
        <v>0</v>
      </c>
      <c r="AR18" s="29">
        <f t="shared" si="120"/>
        <v>0</v>
      </c>
      <c r="AS18" s="34">
        <v>0</v>
      </c>
      <c r="AT18" s="29">
        <f t="shared" si="121"/>
        <v>0</v>
      </c>
      <c r="AU18" s="34">
        <v>0</v>
      </c>
      <c r="AV18" s="29">
        <f t="shared" si="122"/>
        <v>0</v>
      </c>
      <c r="AW18" s="34">
        <v>0</v>
      </c>
      <c r="AX18" s="29">
        <f t="shared" si="123"/>
        <v>0</v>
      </c>
      <c r="AY18" s="34">
        <v>0</v>
      </c>
      <c r="AZ18" s="29">
        <f t="shared" si="124"/>
        <v>0</v>
      </c>
      <c r="BA18" s="34">
        <v>0</v>
      </c>
      <c r="BB18" s="29">
        <f t="shared" si="125"/>
        <v>0</v>
      </c>
      <c r="BC18" s="34">
        <v>0</v>
      </c>
      <c r="BD18" s="29">
        <f t="shared" si="126"/>
        <v>0</v>
      </c>
      <c r="BE18" s="145">
        <f t="shared" si="50"/>
        <v>0</v>
      </c>
    </row>
    <row r="19" spans="1:57" x14ac:dyDescent="0.25">
      <c r="A19" s="35"/>
      <c r="B19" s="35"/>
      <c r="C19" s="36">
        <v>0</v>
      </c>
      <c r="D19" s="177">
        <v>0</v>
      </c>
      <c r="E19" s="169">
        <v>0</v>
      </c>
      <c r="F19" s="28">
        <f t="shared" ref="F19:F25" si="127">C19*(1+D19)*E19</f>
        <v>0</v>
      </c>
      <c r="G19" s="34">
        <v>0</v>
      </c>
      <c r="H19" s="29">
        <f t="shared" ref="H19:H25" si="128">$F19*G19</f>
        <v>0</v>
      </c>
      <c r="I19" s="34">
        <v>0</v>
      </c>
      <c r="J19" s="29">
        <f t="shared" ref="J19:J25" si="129">$F19*I19</f>
        <v>0</v>
      </c>
      <c r="K19" s="34">
        <v>0</v>
      </c>
      <c r="L19" s="29">
        <f t="shared" ref="L19:L25" si="130">$F19*K19</f>
        <v>0</v>
      </c>
      <c r="M19" s="34">
        <v>0</v>
      </c>
      <c r="N19" s="29">
        <f t="shared" ref="N19:N25" si="131">$F19*M19</f>
        <v>0</v>
      </c>
      <c r="O19" s="34">
        <v>0</v>
      </c>
      <c r="P19" s="29">
        <f t="shared" ref="P19:P25" si="132">$F19*O19</f>
        <v>0</v>
      </c>
      <c r="Q19" s="34">
        <v>0</v>
      </c>
      <c r="R19" s="29">
        <f t="shared" ref="R19:R25" si="133">$F19*Q19</f>
        <v>0</v>
      </c>
      <c r="S19" s="34">
        <v>0</v>
      </c>
      <c r="T19" s="29">
        <f t="shared" si="6"/>
        <v>0</v>
      </c>
      <c r="U19" s="34">
        <v>0</v>
      </c>
      <c r="V19" s="29">
        <f t="shared" si="7"/>
        <v>0</v>
      </c>
      <c r="W19" s="34">
        <v>0</v>
      </c>
      <c r="X19" s="29">
        <f t="shared" si="8"/>
        <v>0</v>
      </c>
      <c r="Y19" s="34">
        <v>0</v>
      </c>
      <c r="Z19" s="29">
        <f t="shared" si="9"/>
        <v>0</v>
      </c>
      <c r="AA19" s="34">
        <v>0</v>
      </c>
      <c r="AB19" s="29">
        <f t="shared" si="10"/>
        <v>0</v>
      </c>
      <c r="AC19" s="34">
        <v>0</v>
      </c>
      <c r="AD19" s="29">
        <f t="shared" si="11"/>
        <v>0</v>
      </c>
      <c r="AE19" s="34">
        <v>0</v>
      </c>
      <c r="AF19" s="29">
        <f t="shared" si="12"/>
        <v>0</v>
      </c>
      <c r="AG19" s="34">
        <v>0</v>
      </c>
      <c r="AH19" s="29">
        <f t="shared" si="13"/>
        <v>0</v>
      </c>
      <c r="AI19" s="34">
        <v>0</v>
      </c>
      <c r="AJ19" s="29">
        <f t="shared" si="14"/>
        <v>0</v>
      </c>
      <c r="AK19" s="34">
        <v>0</v>
      </c>
      <c r="AL19" s="29">
        <f t="shared" si="15"/>
        <v>0</v>
      </c>
      <c r="AM19" s="34">
        <v>0</v>
      </c>
      <c r="AN19" s="29">
        <f t="shared" si="16"/>
        <v>0</v>
      </c>
      <c r="AO19" s="34">
        <v>0</v>
      </c>
      <c r="AP19" s="29">
        <f t="shared" si="17"/>
        <v>0</v>
      </c>
      <c r="AQ19" s="34">
        <v>0</v>
      </c>
      <c r="AR19" s="29">
        <f t="shared" si="18"/>
        <v>0</v>
      </c>
      <c r="AS19" s="34">
        <v>0</v>
      </c>
      <c r="AT19" s="29">
        <f t="shared" si="19"/>
        <v>0</v>
      </c>
      <c r="AU19" s="34">
        <v>0</v>
      </c>
      <c r="AV19" s="29">
        <f t="shared" si="20"/>
        <v>0</v>
      </c>
      <c r="AW19" s="34">
        <v>0</v>
      </c>
      <c r="AX19" s="29">
        <f t="shared" si="21"/>
        <v>0</v>
      </c>
      <c r="AY19" s="34">
        <v>0</v>
      </c>
      <c r="AZ19" s="29">
        <f t="shared" si="22"/>
        <v>0</v>
      </c>
      <c r="BA19" s="34">
        <v>0</v>
      </c>
      <c r="BB19" s="29">
        <f t="shared" si="23"/>
        <v>0</v>
      </c>
      <c r="BC19" s="34">
        <v>0</v>
      </c>
      <c r="BD19" s="29">
        <f t="shared" si="24"/>
        <v>0</v>
      </c>
      <c r="BE19" s="145">
        <f t="shared" si="50"/>
        <v>0</v>
      </c>
    </row>
    <row r="20" spans="1:57" x14ac:dyDescent="0.25">
      <c r="A20" s="35"/>
      <c r="B20" s="35"/>
      <c r="C20" s="36">
        <v>0</v>
      </c>
      <c r="D20" s="177">
        <v>0</v>
      </c>
      <c r="E20" s="169">
        <v>0</v>
      </c>
      <c r="F20" s="28">
        <f t="shared" si="127"/>
        <v>0</v>
      </c>
      <c r="G20" s="34">
        <v>0</v>
      </c>
      <c r="H20" s="29">
        <f t="shared" si="128"/>
        <v>0</v>
      </c>
      <c r="I20" s="34">
        <v>0</v>
      </c>
      <c r="J20" s="29">
        <f t="shared" si="129"/>
        <v>0</v>
      </c>
      <c r="K20" s="34">
        <v>0</v>
      </c>
      <c r="L20" s="29">
        <f t="shared" si="130"/>
        <v>0</v>
      </c>
      <c r="M20" s="34">
        <v>0</v>
      </c>
      <c r="N20" s="29">
        <f t="shared" si="131"/>
        <v>0</v>
      </c>
      <c r="O20" s="34">
        <v>0</v>
      </c>
      <c r="P20" s="29">
        <f t="shared" si="132"/>
        <v>0</v>
      </c>
      <c r="Q20" s="34">
        <v>0</v>
      </c>
      <c r="R20" s="29">
        <f t="shared" si="133"/>
        <v>0</v>
      </c>
      <c r="S20" s="34">
        <v>0</v>
      </c>
      <c r="T20" s="29">
        <f t="shared" si="6"/>
        <v>0</v>
      </c>
      <c r="U20" s="34">
        <v>0</v>
      </c>
      <c r="V20" s="29">
        <f t="shared" si="7"/>
        <v>0</v>
      </c>
      <c r="W20" s="34">
        <v>0</v>
      </c>
      <c r="X20" s="29">
        <f t="shared" si="8"/>
        <v>0</v>
      </c>
      <c r="Y20" s="34">
        <v>0</v>
      </c>
      <c r="Z20" s="29">
        <f t="shared" si="9"/>
        <v>0</v>
      </c>
      <c r="AA20" s="34">
        <v>0</v>
      </c>
      <c r="AB20" s="29">
        <f t="shared" si="10"/>
        <v>0</v>
      </c>
      <c r="AC20" s="34">
        <v>0</v>
      </c>
      <c r="AD20" s="29">
        <f t="shared" si="11"/>
        <v>0</v>
      </c>
      <c r="AE20" s="34">
        <v>0</v>
      </c>
      <c r="AF20" s="29">
        <f t="shared" si="12"/>
        <v>0</v>
      </c>
      <c r="AG20" s="34">
        <v>0</v>
      </c>
      <c r="AH20" s="29">
        <f t="shared" si="13"/>
        <v>0</v>
      </c>
      <c r="AI20" s="34">
        <v>0</v>
      </c>
      <c r="AJ20" s="29">
        <f t="shared" si="14"/>
        <v>0</v>
      </c>
      <c r="AK20" s="34">
        <v>0</v>
      </c>
      <c r="AL20" s="29">
        <f t="shared" si="15"/>
        <v>0</v>
      </c>
      <c r="AM20" s="34">
        <v>0</v>
      </c>
      <c r="AN20" s="29">
        <f t="shared" si="16"/>
        <v>0</v>
      </c>
      <c r="AO20" s="34">
        <v>0</v>
      </c>
      <c r="AP20" s="29">
        <f t="shared" si="17"/>
        <v>0</v>
      </c>
      <c r="AQ20" s="34">
        <v>0</v>
      </c>
      <c r="AR20" s="29">
        <f t="shared" si="18"/>
        <v>0</v>
      </c>
      <c r="AS20" s="34">
        <v>0</v>
      </c>
      <c r="AT20" s="29">
        <f t="shared" si="19"/>
        <v>0</v>
      </c>
      <c r="AU20" s="34">
        <v>0</v>
      </c>
      <c r="AV20" s="29">
        <f t="shared" si="20"/>
        <v>0</v>
      </c>
      <c r="AW20" s="34">
        <v>0</v>
      </c>
      <c r="AX20" s="29">
        <f t="shared" si="21"/>
        <v>0</v>
      </c>
      <c r="AY20" s="34">
        <v>0</v>
      </c>
      <c r="AZ20" s="29">
        <f t="shared" si="22"/>
        <v>0</v>
      </c>
      <c r="BA20" s="34">
        <v>0</v>
      </c>
      <c r="BB20" s="29">
        <f t="shared" si="23"/>
        <v>0</v>
      </c>
      <c r="BC20" s="34">
        <v>0</v>
      </c>
      <c r="BD20" s="29">
        <f t="shared" si="24"/>
        <v>0</v>
      </c>
      <c r="BE20" s="145">
        <f t="shared" si="50"/>
        <v>0</v>
      </c>
    </row>
    <row r="21" spans="1:57" x14ac:dyDescent="0.25">
      <c r="A21" s="35"/>
      <c r="B21" s="35"/>
      <c r="C21" s="36">
        <v>0</v>
      </c>
      <c r="D21" s="177">
        <v>0</v>
      </c>
      <c r="E21" s="169">
        <v>0</v>
      </c>
      <c r="F21" s="28">
        <f t="shared" si="127"/>
        <v>0</v>
      </c>
      <c r="G21" s="34">
        <v>0</v>
      </c>
      <c r="H21" s="29">
        <f t="shared" si="128"/>
        <v>0</v>
      </c>
      <c r="I21" s="34">
        <v>0</v>
      </c>
      <c r="J21" s="29">
        <f t="shared" si="129"/>
        <v>0</v>
      </c>
      <c r="K21" s="34">
        <v>0</v>
      </c>
      <c r="L21" s="29">
        <f t="shared" si="130"/>
        <v>0</v>
      </c>
      <c r="M21" s="34">
        <v>0</v>
      </c>
      <c r="N21" s="29">
        <f t="shared" si="131"/>
        <v>0</v>
      </c>
      <c r="O21" s="34">
        <v>0</v>
      </c>
      <c r="P21" s="29">
        <f t="shared" si="132"/>
        <v>0</v>
      </c>
      <c r="Q21" s="34">
        <v>0</v>
      </c>
      <c r="R21" s="29">
        <f t="shared" si="133"/>
        <v>0</v>
      </c>
      <c r="S21" s="34">
        <v>0</v>
      </c>
      <c r="T21" s="29">
        <f t="shared" si="6"/>
        <v>0</v>
      </c>
      <c r="U21" s="34">
        <v>0</v>
      </c>
      <c r="V21" s="29">
        <f t="shared" si="7"/>
        <v>0</v>
      </c>
      <c r="W21" s="34">
        <v>0</v>
      </c>
      <c r="X21" s="29">
        <f t="shared" si="8"/>
        <v>0</v>
      </c>
      <c r="Y21" s="34">
        <v>0</v>
      </c>
      <c r="Z21" s="29">
        <f t="shared" si="9"/>
        <v>0</v>
      </c>
      <c r="AA21" s="34">
        <v>0</v>
      </c>
      <c r="AB21" s="29">
        <f t="shared" si="10"/>
        <v>0</v>
      </c>
      <c r="AC21" s="34">
        <v>0</v>
      </c>
      <c r="AD21" s="29">
        <f t="shared" si="11"/>
        <v>0</v>
      </c>
      <c r="AE21" s="34">
        <v>0</v>
      </c>
      <c r="AF21" s="29">
        <f t="shared" si="12"/>
        <v>0</v>
      </c>
      <c r="AG21" s="34">
        <v>0</v>
      </c>
      <c r="AH21" s="29">
        <f t="shared" si="13"/>
        <v>0</v>
      </c>
      <c r="AI21" s="34">
        <v>0</v>
      </c>
      <c r="AJ21" s="29">
        <f t="shared" si="14"/>
        <v>0</v>
      </c>
      <c r="AK21" s="34">
        <v>0</v>
      </c>
      <c r="AL21" s="29">
        <f t="shared" si="15"/>
        <v>0</v>
      </c>
      <c r="AM21" s="34">
        <v>0</v>
      </c>
      <c r="AN21" s="29">
        <f t="shared" si="16"/>
        <v>0</v>
      </c>
      <c r="AO21" s="34">
        <v>0</v>
      </c>
      <c r="AP21" s="29">
        <f t="shared" si="17"/>
        <v>0</v>
      </c>
      <c r="AQ21" s="34">
        <v>0</v>
      </c>
      <c r="AR21" s="29">
        <f t="shared" si="18"/>
        <v>0</v>
      </c>
      <c r="AS21" s="34">
        <v>0</v>
      </c>
      <c r="AT21" s="29">
        <f t="shared" si="19"/>
        <v>0</v>
      </c>
      <c r="AU21" s="34">
        <v>0</v>
      </c>
      <c r="AV21" s="29">
        <f t="shared" si="20"/>
        <v>0</v>
      </c>
      <c r="AW21" s="34">
        <v>0</v>
      </c>
      <c r="AX21" s="29">
        <f t="shared" si="21"/>
        <v>0</v>
      </c>
      <c r="AY21" s="34">
        <v>0</v>
      </c>
      <c r="AZ21" s="29">
        <f t="shared" si="22"/>
        <v>0</v>
      </c>
      <c r="BA21" s="34">
        <v>0</v>
      </c>
      <c r="BB21" s="29">
        <f t="shared" si="23"/>
        <v>0</v>
      </c>
      <c r="BC21" s="34">
        <v>0</v>
      </c>
      <c r="BD21" s="29">
        <f t="shared" si="24"/>
        <v>0</v>
      </c>
      <c r="BE21" s="145">
        <f t="shared" si="50"/>
        <v>0</v>
      </c>
    </row>
    <row r="22" spans="1:57" x14ac:dyDescent="0.25">
      <c r="A22" s="35"/>
      <c r="B22" s="35"/>
      <c r="C22" s="32">
        <v>0</v>
      </c>
      <c r="D22" s="149">
        <v>0</v>
      </c>
      <c r="E22" s="169">
        <v>0</v>
      </c>
      <c r="F22" s="28">
        <f t="shared" si="127"/>
        <v>0</v>
      </c>
      <c r="G22" s="34">
        <v>0</v>
      </c>
      <c r="H22" s="29">
        <f t="shared" si="128"/>
        <v>0</v>
      </c>
      <c r="I22" s="34">
        <v>0</v>
      </c>
      <c r="J22" s="29">
        <f t="shared" si="129"/>
        <v>0</v>
      </c>
      <c r="K22" s="34">
        <v>0</v>
      </c>
      <c r="L22" s="29">
        <f t="shared" si="130"/>
        <v>0</v>
      </c>
      <c r="M22" s="34">
        <v>0</v>
      </c>
      <c r="N22" s="29">
        <f t="shared" si="131"/>
        <v>0</v>
      </c>
      <c r="O22" s="34">
        <v>0</v>
      </c>
      <c r="P22" s="29">
        <f t="shared" si="132"/>
        <v>0</v>
      </c>
      <c r="Q22" s="34">
        <v>0</v>
      </c>
      <c r="R22" s="29">
        <f t="shared" si="133"/>
        <v>0</v>
      </c>
      <c r="S22" s="34">
        <v>0</v>
      </c>
      <c r="T22" s="29">
        <f t="shared" si="6"/>
        <v>0</v>
      </c>
      <c r="U22" s="34">
        <v>0</v>
      </c>
      <c r="V22" s="29">
        <f t="shared" si="7"/>
        <v>0</v>
      </c>
      <c r="W22" s="34">
        <v>0</v>
      </c>
      <c r="X22" s="29">
        <f t="shared" si="8"/>
        <v>0</v>
      </c>
      <c r="Y22" s="34">
        <v>0</v>
      </c>
      <c r="Z22" s="29">
        <f t="shared" si="9"/>
        <v>0</v>
      </c>
      <c r="AA22" s="34">
        <v>0</v>
      </c>
      <c r="AB22" s="29">
        <f t="shared" si="10"/>
        <v>0</v>
      </c>
      <c r="AC22" s="34">
        <v>0</v>
      </c>
      <c r="AD22" s="29">
        <f t="shared" si="11"/>
        <v>0</v>
      </c>
      <c r="AE22" s="34">
        <v>0</v>
      </c>
      <c r="AF22" s="29">
        <f t="shared" si="12"/>
        <v>0</v>
      </c>
      <c r="AG22" s="34">
        <v>0</v>
      </c>
      <c r="AH22" s="29">
        <f t="shared" si="13"/>
        <v>0</v>
      </c>
      <c r="AI22" s="34">
        <v>0</v>
      </c>
      <c r="AJ22" s="29">
        <f t="shared" si="14"/>
        <v>0</v>
      </c>
      <c r="AK22" s="34">
        <v>0</v>
      </c>
      <c r="AL22" s="29">
        <f t="shared" si="15"/>
        <v>0</v>
      </c>
      <c r="AM22" s="34">
        <v>0</v>
      </c>
      <c r="AN22" s="29">
        <f t="shared" si="16"/>
        <v>0</v>
      </c>
      <c r="AO22" s="34">
        <v>0</v>
      </c>
      <c r="AP22" s="29">
        <f t="shared" si="17"/>
        <v>0</v>
      </c>
      <c r="AQ22" s="34">
        <v>0</v>
      </c>
      <c r="AR22" s="29">
        <f t="shared" si="18"/>
        <v>0</v>
      </c>
      <c r="AS22" s="34">
        <v>0</v>
      </c>
      <c r="AT22" s="29">
        <f t="shared" si="19"/>
        <v>0</v>
      </c>
      <c r="AU22" s="34">
        <v>0</v>
      </c>
      <c r="AV22" s="29">
        <f t="shared" si="20"/>
        <v>0</v>
      </c>
      <c r="AW22" s="34">
        <v>0</v>
      </c>
      <c r="AX22" s="29">
        <f t="shared" si="21"/>
        <v>0</v>
      </c>
      <c r="AY22" s="34">
        <v>0</v>
      </c>
      <c r="AZ22" s="29">
        <f t="shared" si="22"/>
        <v>0</v>
      </c>
      <c r="BA22" s="34">
        <v>0</v>
      </c>
      <c r="BB22" s="29">
        <f t="shared" si="23"/>
        <v>0</v>
      </c>
      <c r="BC22" s="34">
        <v>0</v>
      </c>
      <c r="BD22" s="29">
        <f t="shared" si="24"/>
        <v>0</v>
      </c>
      <c r="BE22" s="145">
        <f t="shared" si="50"/>
        <v>0</v>
      </c>
    </row>
    <row r="23" spans="1:57" x14ac:dyDescent="0.25">
      <c r="A23" s="35"/>
      <c r="B23" s="35"/>
      <c r="C23" s="32">
        <v>0</v>
      </c>
      <c r="D23" s="149">
        <v>0</v>
      </c>
      <c r="E23" s="169">
        <v>0</v>
      </c>
      <c r="F23" s="28">
        <f>C23*(1+D23)*E23</f>
        <v>0</v>
      </c>
      <c r="G23" s="33">
        <v>0</v>
      </c>
      <c r="H23" s="29">
        <f t="shared" si="128"/>
        <v>0</v>
      </c>
      <c r="I23" s="34">
        <v>0</v>
      </c>
      <c r="J23" s="29">
        <f t="shared" si="129"/>
        <v>0</v>
      </c>
      <c r="K23" s="34">
        <v>0</v>
      </c>
      <c r="L23" s="29">
        <f t="shared" si="130"/>
        <v>0</v>
      </c>
      <c r="M23" s="34">
        <v>0</v>
      </c>
      <c r="N23" s="29">
        <f t="shared" si="131"/>
        <v>0</v>
      </c>
      <c r="O23" s="34">
        <v>0</v>
      </c>
      <c r="P23" s="29">
        <f t="shared" si="132"/>
        <v>0</v>
      </c>
      <c r="Q23" s="34">
        <v>0</v>
      </c>
      <c r="R23" s="29">
        <f t="shared" si="133"/>
        <v>0</v>
      </c>
      <c r="S23" s="34">
        <v>0</v>
      </c>
      <c r="T23" s="29">
        <f t="shared" si="6"/>
        <v>0</v>
      </c>
      <c r="U23" s="34">
        <v>0</v>
      </c>
      <c r="V23" s="29">
        <f t="shared" si="7"/>
        <v>0</v>
      </c>
      <c r="W23" s="34">
        <v>0</v>
      </c>
      <c r="X23" s="29">
        <f t="shared" si="8"/>
        <v>0</v>
      </c>
      <c r="Y23" s="34">
        <v>0</v>
      </c>
      <c r="Z23" s="29">
        <f t="shared" si="9"/>
        <v>0</v>
      </c>
      <c r="AA23" s="34">
        <v>0</v>
      </c>
      <c r="AB23" s="29">
        <f t="shared" si="10"/>
        <v>0</v>
      </c>
      <c r="AC23" s="34">
        <v>0</v>
      </c>
      <c r="AD23" s="29">
        <f t="shared" si="11"/>
        <v>0</v>
      </c>
      <c r="AE23" s="34">
        <v>0</v>
      </c>
      <c r="AF23" s="29">
        <f t="shared" si="12"/>
        <v>0</v>
      </c>
      <c r="AG23" s="34">
        <v>0</v>
      </c>
      <c r="AH23" s="29">
        <f t="shared" si="13"/>
        <v>0</v>
      </c>
      <c r="AI23" s="34">
        <v>0</v>
      </c>
      <c r="AJ23" s="29">
        <f t="shared" si="14"/>
        <v>0</v>
      </c>
      <c r="AK23" s="34">
        <v>0</v>
      </c>
      <c r="AL23" s="29">
        <f t="shared" si="15"/>
        <v>0</v>
      </c>
      <c r="AM23" s="34">
        <v>0</v>
      </c>
      <c r="AN23" s="29">
        <f t="shared" si="16"/>
        <v>0</v>
      </c>
      <c r="AO23" s="34">
        <v>0</v>
      </c>
      <c r="AP23" s="29">
        <f t="shared" si="17"/>
        <v>0</v>
      </c>
      <c r="AQ23" s="34">
        <v>0</v>
      </c>
      <c r="AR23" s="29">
        <f t="shared" si="18"/>
        <v>0</v>
      </c>
      <c r="AS23" s="34">
        <v>0</v>
      </c>
      <c r="AT23" s="29">
        <f t="shared" si="19"/>
        <v>0</v>
      </c>
      <c r="AU23" s="34">
        <v>0</v>
      </c>
      <c r="AV23" s="29">
        <f t="shared" si="20"/>
        <v>0</v>
      </c>
      <c r="AW23" s="34">
        <v>0</v>
      </c>
      <c r="AX23" s="29">
        <f t="shared" si="21"/>
        <v>0</v>
      </c>
      <c r="AY23" s="34">
        <v>0</v>
      </c>
      <c r="AZ23" s="29">
        <f t="shared" si="22"/>
        <v>0</v>
      </c>
      <c r="BA23" s="34">
        <v>0</v>
      </c>
      <c r="BB23" s="29">
        <f t="shared" si="23"/>
        <v>0</v>
      </c>
      <c r="BC23" s="34">
        <v>0</v>
      </c>
      <c r="BD23" s="29">
        <f t="shared" si="24"/>
        <v>0</v>
      </c>
      <c r="BE23" s="145">
        <f t="shared" si="50"/>
        <v>0</v>
      </c>
    </row>
    <row r="24" spans="1:57" x14ac:dyDescent="0.25">
      <c r="A24" s="35"/>
      <c r="B24" s="35"/>
      <c r="C24" s="32">
        <v>0</v>
      </c>
      <c r="D24" s="149">
        <v>0</v>
      </c>
      <c r="E24" s="169">
        <v>0</v>
      </c>
      <c r="F24" s="28">
        <f t="shared" si="127"/>
        <v>0</v>
      </c>
      <c r="G24" s="33">
        <v>0</v>
      </c>
      <c r="H24" s="29">
        <f t="shared" si="128"/>
        <v>0</v>
      </c>
      <c r="I24" s="34">
        <v>0</v>
      </c>
      <c r="J24" s="29">
        <f t="shared" si="129"/>
        <v>0</v>
      </c>
      <c r="K24" s="34">
        <v>0</v>
      </c>
      <c r="L24" s="29">
        <f t="shared" si="130"/>
        <v>0</v>
      </c>
      <c r="M24" s="34">
        <v>0</v>
      </c>
      <c r="N24" s="29">
        <f t="shared" si="131"/>
        <v>0</v>
      </c>
      <c r="O24" s="34">
        <v>0</v>
      </c>
      <c r="P24" s="29">
        <f t="shared" si="132"/>
        <v>0</v>
      </c>
      <c r="Q24" s="34">
        <v>0</v>
      </c>
      <c r="R24" s="29">
        <f t="shared" si="133"/>
        <v>0</v>
      </c>
      <c r="S24" s="34">
        <v>0</v>
      </c>
      <c r="T24" s="29">
        <f t="shared" si="6"/>
        <v>0</v>
      </c>
      <c r="U24" s="34">
        <v>0</v>
      </c>
      <c r="V24" s="29">
        <f t="shared" si="7"/>
        <v>0</v>
      </c>
      <c r="W24" s="34">
        <v>0</v>
      </c>
      <c r="X24" s="29">
        <f t="shared" si="8"/>
        <v>0</v>
      </c>
      <c r="Y24" s="34">
        <v>0</v>
      </c>
      <c r="Z24" s="29">
        <f t="shared" si="9"/>
        <v>0</v>
      </c>
      <c r="AA24" s="34">
        <v>0</v>
      </c>
      <c r="AB24" s="29">
        <f t="shared" si="10"/>
        <v>0</v>
      </c>
      <c r="AC24" s="34">
        <v>0</v>
      </c>
      <c r="AD24" s="29">
        <f t="shared" si="11"/>
        <v>0</v>
      </c>
      <c r="AE24" s="34">
        <v>0</v>
      </c>
      <c r="AF24" s="29">
        <f t="shared" si="12"/>
        <v>0</v>
      </c>
      <c r="AG24" s="34">
        <v>0</v>
      </c>
      <c r="AH24" s="29">
        <f t="shared" si="13"/>
        <v>0</v>
      </c>
      <c r="AI24" s="34">
        <v>0</v>
      </c>
      <c r="AJ24" s="29">
        <f t="shared" si="14"/>
        <v>0</v>
      </c>
      <c r="AK24" s="34">
        <v>0</v>
      </c>
      <c r="AL24" s="29">
        <f t="shared" si="15"/>
        <v>0</v>
      </c>
      <c r="AM24" s="34">
        <v>0</v>
      </c>
      <c r="AN24" s="29">
        <f t="shared" si="16"/>
        <v>0</v>
      </c>
      <c r="AO24" s="34">
        <v>0</v>
      </c>
      <c r="AP24" s="29">
        <f t="shared" si="17"/>
        <v>0</v>
      </c>
      <c r="AQ24" s="34">
        <v>0</v>
      </c>
      <c r="AR24" s="29">
        <f t="shared" si="18"/>
        <v>0</v>
      </c>
      <c r="AS24" s="34">
        <v>0</v>
      </c>
      <c r="AT24" s="29">
        <f t="shared" si="19"/>
        <v>0</v>
      </c>
      <c r="AU24" s="34">
        <v>0</v>
      </c>
      <c r="AV24" s="29">
        <f t="shared" si="20"/>
        <v>0</v>
      </c>
      <c r="AW24" s="34">
        <v>0</v>
      </c>
      <c r="AX24" s="29">
        <f t="shared" si="21"/>
        <v>0</v>
      </c>
      <c r="AY24" s="34">
        <v>0</v>
      </c>
      <c r="AZ24" s="29">
        <f t="shared" si="22"/>
        <v>0</v>
      </c>
      <c r="BA24" s="34">
        <v>0</v>
      </c>
      <c r="BB24" s="29">
        <f t="shared" si="23"/>
        <v>0</v>
      </c>
      <c r="BC24" s="34">
        <v>0</v>
      </c>
      <c r="BD24" s="29">
        <f t="shared" si="24"/>
        <v>0</v>
      </c>
      <c r="BE24" s="145">
        <f t="shared" si="50"/>
        <v>0</v>
      </c>
    </row>
    <row r="25" spans="1:57" x14ac:dyDescent="0.25">
      <c r="A25" s="35"/>
      <c r="B25" s="35"/>
      <c r="C25" s="36">
        <v>0</v>
      </c>
      <c r="D25" s="149">
        <v>0</v>
      </c>
      <c r="E25" s="169">
        <v>0</v>
      </c>
      <c r="F25" s="29">
        <f t="shared" si="127"/>
        <v>0</v>
      </c>
      <c r="G25" s="33">
        <v>0</v>
      </c>
      <c r="H25" s="29">
        <f t="shared" si="128"/>
        <v>0</v>
      </c>
      <c r="I25" s="34">
        <v>0</v>
      </c>
      <c r="J25" s="29">
        <f t="shared" si="129"/>
        <v>0</v>
      </c>
      <c r="K25" s="34">
        <v>0</v>
      </c>
      <c r="L25" s="29">
        <f t="shared" si="130"/>
        <v>0</v>
      </c>
      <c r="M25" s="34">
        <v>0</v>
      </c>
      <c r="N25" s="29">
        <f t="shared" si="131"/>
        <v>0</v>
      </c>
      <c r="O25" s="34">
        <v>0</v>
      </c>
      <c r="P25" s="27">
        <f t="shared" si="132"/>
        <v>0</v>
      </c>
      <c r="Q25" s="34">
        <v>0</v>
      </c>
      <c r="R25" s="27">
        <f t="shared" si="133"/>
        <v>0</v>
      </c>
      <c r="S25" s="34">
        <v>0</v>
      </c>
      <c r="T25" s="29">
        <f t="shared" si="6"/>
        <v>0</v>
      </c>
      <c r="U25" s="34">
        <v>0</v>
      </c>
      <c r="V25" s="29">
        <f t="shared" si="7"/>
        <v>0</v>
      </c>
      <c r="W25" s="34">
        <v>0</v>
      </c>
      <c r="X25" s="29">
        <f t="shared" si="8"/>
        <v>0</v>
      </c>
      <c r="Y25" s="34">
        <v>0</v>
      </c>
      <c r="Z25" s="29">
        <f t="shared" si="9"/>
        <v>0</v>
      </c>
      <c r="AA25" s="34">
        <v>0</v>
      </c>
      <c r="AB25" s="29">
        <f t="shared" si="10"/>
        <v>0</v>
      </c>
      <c r="AC25" s="34">
        <v>0</v>
      </c>
      <c r="AD25" s="29">
        <f t="shared" si="11"/>
        <v>0</v>
      </c>
      <c r="AE25" s="34">
        <v>0</v>
      </c>
      <c r="AF25" s="29">
        <f t="shared" si="12"/>
        <v>0</v>
      </c>
      <c r="AG25" s="34">
        <v>0</v>
      </c>
      <c r="AH25" s="29">
        <f t="shared" si="13"/>
        <v>0</v>
      </c>
      <c r="AI25" s="34">
        <v>0</v>
      </c>
      <c r="AJ25" s="29">
        <f t="shared" si="14"/>
        <v>0</v>
      </c>
      <c r="AK25" s="34">
        <v>0</v>
      </c>
      <c r="AL25" s="27">
        <f t="shared" si="15"/>
        <v>0</v>
      </c>
      <c r="AM25" s="34">
        <v>0</v>
      </c>
      <c r="AN25" s="29">
        <f t="shared" si="16"/>
        <v>0</v>
      </c>
      <c r="AO25" s="34">
        <v>0</v>
      </c>
      <c r="AP25" s="29">
        <f t="shared" si="17"/>
        <v>0</v>
      </c>
      <c r="AQ25" s="34">
        <v>0</v>
      </c>
      <c r="AR25" s="29">
        <f t="shared" si="18"/>
        <v>0</v>
      </c>
      <c r="AS25" s="34">
        <v>0</v>
      </c>
      <c r="AT25" s="29">
        <f t="shared" si="19"/>
        <v>0</v>
      </c>
      <c r="AU25" s="34">
        <v>0</v>
      </c>
      <c r="AV25" s="29">
        <f t="shared" si="20"/>
        <v>0</v>
      </c>
      <c r="AW25" s="34">
        <v>0</v>
      </c>
      <c r="AX25" s="29">
        <f t="shared" si="21"/>
        <v>0</v>
      </c>
      <c r="AY25" s="34">
        <v>0</v>
      </c>
      <c r="AZ25" s="29">
        <f t="shared" si="22"/>
        <v>0</v>
      </c>
      <c r="BA25" s="34">
        <v>0</v>
      </c>
      <c r="BB25" s="29">
        <f t="shared" si="23"/>
        <v>0</v>
      </c>
      <c r="BC25" s="34">
        <v>0</v>
      </c>
      <c r="BD25" s="29">
        <f t="shared" si="24"/>
        <v>0</v>
      </c>
      <c r="BE25" s="145">
        <f t="shared" si="50"/>
        <v>0</v>
      </c>
    </row>
    <row r="26" spans="1:57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 s="144"/>
    </row>
    <row r="27" spans="1:57" x14ac:dyDescent="0.25">
      <c r="A27" s="84" t="s">
        <v>18</v>
      </c>
      <c r="B27" s="85"/>
      <c r="C27" s="29">
        <f>SUM(C8:C25)</f>
        <v>0</v>
      </c>
      <c r="D27" s="42"/>
      <c r="E27" s="43"/>
      <c r="F27" s="29">
        <f>SUM(F8:F25)</f>
        <v>0</v>
      </c>
      <c r="G27" s="29"/>
      <c r="H27" s="29">
        <f>SUM(H8:H25)</f>
        <v>0</v>
      </c>
      <c r="I27" s="29"/>
      <c r="J27" s="29">
        <f>SUM(J8:J25)</f>
        <v>0</v>
      </c>
      <c r="K27" s="29"/>
      <c r="L27" s="29">
        <f>SUM(L8:L25)</f>
        <v>0</v>
      </c>
      <c r="M27" s="29"/>
      <c r="N27" s="29">
        <f>SUM(N8:N25)</f>
        <v>0</v>
      </c>
      <c r="O27" s="29"/>
      <c r="P27" s="29">
        <f>SUM(P8:P25)</f>
        <v>0</v>
      </c>
      <c r="Q27" s="29"/>
      <c r="R27" s="29">
        <f>SUM(R8:R25)</f>
        <v>0</v>
      </c>
      <c r="S27" s="29"/>
      <c r="T27" s="29">
        <f>SUM(T8:T25)</f>
        <v>0</v>
      </c>
      <c r="U27" s="29"/>
      <c r="V27" s="29">
        <f>SUM(V8:V25)</f>
        <v>0</v>
      </c>
      <c r="W27" s="29"/>
      <c r="X27" s="29">
        <f>SUM(X8:X25)</f>
        <v>0</v>
      </c>
      <c r="Y27" s="29"/>
      <c r="Z27" s="29">
        <f>SUM(Z8:Z25)</f>
        <v>0</v>
      </c>
      <c r="AA27" s="29"/>
      <c r="AB27" s="29">
        <f>SUM(AB8:AB25)</f>
        <v>0</v>
      </c>
      <c r="AC27" s="29"/>
      <c r="AD27" s="29">
        <f>SUM(AD8:AD25)</f>
        <v>0</v>
      </c>
      <c r="AE27" s="29"/>
      <c r="AF27" s="29">
        <f>SUM(AF8:AF25)</f>
        <v>0</v>
      </c>
      <c r="AG27" s="29"/>
      <c r="AH27" s="29">
        <f>SUM(AH8:AH25)</f>
        <v>0</v>
      </c>
      <c r="AI27" s="29"/>
      <c r="AJ27" s="29">
        <f>SUM(AJ8:AJ25)</f>
        <v>0</v>
      </c>
      <c r="AK27" s="29"/>
      <c r="AL27" s="29">
        <f>SUM(AL8:AL25)</f>
        <v>0</v>
      </c>
      <c r="AM27" s="29"/>
      <c r="AN27" s="29">
        <f>SUM(AN8:AN25)</f>
        <v>0</v>
      </c>
      <c r="AO27" s="29"/>
      <c r="AP27" s="29">
        <f>SUM(AP8:AP25)</f>
        <v>0</v>
      </c>
      <c r="AQ27" s="29"/>
      <c r="AR27" s="29">
        <f>SUM(AR8:AR25)</f>
        <v>0</v>
      </c>
      <c r="AS27" s="29"/>
      <c r="AT27" s="29">
        <f>SUM(AT8:AT25)</f>
        <v>0</v>
      </c>
      <c r="AU27" s="29"/>
      <c r="AV27" s="29">
        <f>SUM(AV8:AV25)</f>
        <v>0</v>
      </c>
      <c r="AW27" s="29"/>
      <c r="AX27" s="29">
        <f>SUM(AX8:AX25)</f>
        <v>0</v>
      </c>
      <c r="AY27" s="29"/>
      <c r="AZ27" s="29">
        <f>SUM(AZ8:AZ25)</f>
        <v>0</v>
      </c>
      <c r="BA27" s="29"/>
      <c r="BB27" s="29">
        <f>SUM(BB8:BB25)</f>
        <v>0</v>
      </c>
      <c r="BC27" s="29"/>
      <c r="BD27" s="29">
        <f>SUM(BD8:BD25)</f>
        <v>0</v>
      </c>
      <c r="BE27" s="29">
        <f>SUM(BE8:BE25)</f>
        <v>0</v>
      </c>
    </row>
    <row r="28" spans="1:57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7" x14ac:dyDescent="0.25">
      <c r="A29" s="78" t="s">
        <v>75</v>
      </c>
      <c r="B29" s="1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7" x14ac:dyDescent="0.25">
      <c r="A30" s="31"/>
      <c r="B30" s="31"/>
      <c r="C30" s="32">
        <v>0</v>
      </c>
      <c r="D30" s="149">
        <v>0</v>
      </c>
      <c r="E30" s="149">
        <v>0</v>
      </c>
      <c r="F30" s="29">
        <f>C30*(1+D30)*E30</f>
        <v>0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146"/>
    </row>
    <row r="31" spans="1:57" x14ac:dyDescent="0.25">
      <c r="A31" s="31"/>
      <c r="B31" s="31"/>
      <c r="C31" s="32">
        <v>0</v>
      </c>
      <c r="D31" s="149">
        <v>0</v>
      </c>
      <c r="E31" s="149">
        <v>0</v>
      </c>
      <c r="F31" s="29">
        <f>C31*(1+D31)*E31</f>
        <v>0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146"/>
    </row>
    <row r="32" spans="1:57" x14ac:dyDescent="0.25">
      <c r="A32" s="31"/>
      <c r="B32" s="31"/>
      <c r="C32" s="32">
        <v>0</v>
      </c>
      <c r="D32" s="149">
        <v>0</v>
      </c>
      <c r="E32" s="149">
        <v>0</v>
      </c>
      <c r="F32" s="29">
        <f t="shared" ref="F32:F37" si="134">C32*(1+D32)*E32</f>
        <v>0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146"/>
    </row>
    <row r="33" spans="1:57" x14ac:dyDescent="0.25">
      <c r="A33" s="31"/>
      <c r="B33" s="31"/>
      <c r="C33" s="32">
        <v>0</v>
      </c>
      <c r="D33" s="149">
        <v>0</v>
      </c>
      <c r="E33" s="149">
        <v>0</v>
      </c>
      <c r="F33" s="29">
        <f t="shared" si="134"/>
        <v>0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146"/>
    </row>
    <row r="34" spans="1:57" x14ac:dyDescent="0.25">
      <c r="A34" s="31"/>
      <c r="B34" s="31"/>
      <c r="C34" s="32">
        <v>0</v>
      </c>
      <c r="D34" s="149">
        <v>0</v>
      </c>
      <c r="E34" s="149">
        <v>0</v>
      </c>
      <c r="F34" s="29">
        <f t="shared" si="134"/>
        <v>0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146"/>
    </row>
    <row r="35" spans="1:57" x14ac:dyDescent="0.25">
      <c r="A35" s="31"/>
      <c r="B35" s="31"/>
      <c r="C35" s="32">
        <v>0</v>
      </c>
      <c r="D35" s="149">
        <v>0</v>
      </c>
      <c r="E35" s="149">
        <v>0</v>
      </c>
      <c r="F35" s="29">
        <f t="shared" si="134"/>
        <v>0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146"/>
    </row>
    <row r="36" spans="1:57" x14ac:dyDescent="0.25">
      <c r="A36" s="31"/>
      <c r="B36" s="31"/>
      <c r="C36" s="32">
        <v>0</v>
      </c>
      <c r="D36" s="149">
        <v>0</v>
      </c>
      <c r="E36" s="149">
        <v>0</v>
      </c>
      <c r="F36" s="29">
        <f t="shared" si="134"/>
        <v>0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146"/>
    </row>
    <row r="37" spans="1:57" x14ac:dyDescent="0.25">
      <c r="A37" s="31"/>
      <c r="B37" s="31"/>
      <c r="C37" s="32">
        <v>0</v>
      </c>
      <c r="D37" s="149">
        <v>0</v>
      </c>
      <c r="E37" s="149">
        <v>0</v>
      </c>
      <c r="F37" s="29">
        <f t="shared" si="134"/>
        <v>0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146"/>
    </row>
    <row r="38" spans="1:57" x14ac:dyDescent="0.25">
      <c r="A38" s="35"/>
      <c r="B38" s="35"/>
      <c r="C38" s="32">
        <v>0</v>
      </c>
      <c r="D38" s="149">
        <v>0</v>
      </c>
      <c r="E38" s="149">
        <v>0</v>
      </c>
      <c r="F38" s="29">
        <f>C38*(1+D38)*E38</f>
        <v>0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146"/>
    </row>
    <row r="39" spans="1:57" x14ac:dyDescent="0.25">
      <c r="A39" s="35"/>
      <c r="B39" s="35"/>
      <c r="C39" s="36">
        <v>0</v>
      </c>
      <c r="D39" s="149">
        <v>0</v>
      </c>
      <c r="E39" s="169">
        <v>0</v>
      </c>
      <c r="F39" s="29">
        <f>C39*(1+D39)*E39</f>
        <v>0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146"/>
    </row>
    <row r="40" spans="1:57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 s="148"/>
    </row>
    <row r="41" spans="1:57" x14ac:dyDescent="0.25">
      <c r="A41" s="84" t="s">
        <v>24</v>
      </c>
      <c r="B41" s="85"/>
      <c r="C41" s="29">
        <f>SUM(C30:C40)</f>
        <v>0</v>
      </c>
      <c r="D41" s="42"/>
      <c r="E41" s="43"/>
      <c r="F41" s="29">
        <f>SUM(F30:F40)</f>
        <v>0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147"/>
    </row>
    <row r="42" spans="1:57" x14ac:dyDescent="0.25">
      <c r="A42"/>
      <c r="B42"/>
      <c r="C42" s="86"/>
      <c r="D42"/>
      <c r="E42"/>
      <c r="F42" s="86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57" ht="12.75" customHeight="1" x14ac:dyDescent="0.25">
      <c r="A43" s="38" t="s">
        <v>33</v>
      </c>
      <c r="C43" s="37"/>
      <c r="F43" s="37"/>
    </row>
    <row r="44" spans="1:57" ht="12.75" customHeight="1" x14ac:dyDescent="0.25">
      <c r="A44" s="39" t="s">
        <v>21</v>
      </c>
    </row>
    <row r="45" spans="1:57" ht="12.75" customHeight="1" x14ac:dyDescent="0.25">
      <c r="A45" s="39" t="s">
        <v>76</v>
      </c>
      <c r="I45" s="40"/>
    </row>
    <row r="46" spans="1:57" ht="12.75" customHeight="1" x14ac:dyDescent="0.25">
      <c r="A46" s="41" t="s">
        <v>39</v>
      </c>
    </row>
    <row r="47" spans="1:57" ht="12.75" customHeight="1" x14ac:dyDescent="0.25">
      <c r="A47" s="41" t="s">
        <v>110</v>
      </c>
    </row>
    <row r="48" spans="1:57" x14ac:dyDescent="0.25">
      <c r="H48" s="115"/>
    </row>
    <row r="49" spans="1:8" x14ac:dyDescent="0.25">
      <c r="A49" s="175"/>
      <c r="H49" s="115"/>
    </row>
  </sheetData>
  <sheetProtection selectLockedCells="1"/>
  <mergeCells count="50">
    <mergeCell ref="AI5:AJ5"/>
    <mergeCell ref="AI6:AJ6"/>
    <mergeCell ref="AC5:AD5"/>
    <mergeCell ref="AC6:AD6"/>
    <mergeCell ref="AE5:AF5"/>
    <mergeCell ref="AE6:AF6"/>
    <mergeCell ref="AG5:AH5"/>
    <mergeCell ref="AG6:AH6"/>
    <mergeCell ref="W5:X5"/>
    <mergeCell ref="W6:X6"/>
    <mergeCell ref="Y5:Z5"/>
    <mergeCell ref="Y6:Z6"/>
    <mergeCell ref="AA5:AB5"/>
    <mergeCell ref="AA6:AB6"/>
    <mergeCell ref="O6:P6"/>
    <mergeCell ref="Q6:R6"/>
    <mergeCell ref="S6:T6"/>
    <mergeCell ref="U6:V6"/>
    <mergeCell ref="G6:H6"/>
    <mergeCell ref="I6:J6"/>
    <mergeCell ref="K6:L6"/>
    <mergeCell ref="M6:N6"/>
    <mergeCell ref="S5:T5"/>
    <mergeCell ref="U5:V5"/>
    <mergeCell ref="G5:H5"/>
    <mergeCell ref="I5:J5"/>
    <mergeCell ref="K5:L5"/>
    <mergeCell ref="M5:N5"/>
    <mergeCell ref="O5:P5"/>
    <mergeCell ref="Q5:R5"/>
    <mergeCell ref="AU6:AV6"/>
    <mergeCell ref="AK5:AL5"/>
    <mergeCell ref="AM5:AN5"/>
    <mergeCell ref="AO5:AP5"/>
    <mergeCell ref="AQ5:AR5"/>
    <mergeCell ref="AS5:AT5"/>
    <mergeCell ref="AU5:AV5"/>
    <mergeCell ref="AK6:AL6"/>
    <mergeCell ref="AM6:AN6"/>
    <mergeCell ref="AO6:AP6"/>
    <mergeCell ref="AQ6:AR6"/>
    <mergeCell ref="AS6:AT6"/>
    <mergeCell ref="AW6:AX6"/>
    <mergeCell ref="AY6:AZ6"/>
    <mergeCell ref="BA6:BB6"/>
    <mergeCell ref="BC6:BD6"/>
    <mergeCell ref="AW5:AX5"/>
    <mergeCell ref="AY5:AZ5"/>
    <mergeCell ref="BA5:BB5"/>
    <mergeCell ref="BC5:BD5"/>
  </mergeCells>
  <phoneticPr fontId="0" type="noConversion"/>
  <pageMargins left="0.4" right="0.4" top="1" bottom="1" header="0.5" footer="0.5"/>
  <pageSetup orientation="landscape" horizontalDpi="300" verticalDpi="300" r:id="rId1"/>
  <headerFooter alignWithMargins="0"/>
  <colBreaks count="1" manualBreakCount="1">
    <brk id="18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BJ112"/>
  <sheetViews>
    <sheetView workbookViewId="0">
      <selection activeCell="M5" sqref="M5:N5"/>
    </sheetView>
  </sheetViews>
  <sheetFormatPr defaultColWidth="9.140625" defaultRowHeight="15" x14ac:dyDescent="0.25"/>
  <cols>
    <col min="1" max="1" width="36.42578125" style="30" customWidth="1"/>
    <col min="2" max="3" width="9" style="30" customWidth="1"/>
    <col min="4" max="4" width="11.140625" style="30" customWidth="1"/>
    <col min="5" max="5" width="10.7109375" style="30" bestFit="1" customWidth="1"/>
    <col min="6" max="6" width="12.28515625" style="51" customWidth="1"/>
    <col min="7" max="7" width="11.42578125" style="51" bestFit="1" customWidth="1"/>
    <col min="8" max="8" width="12.42578125" style="30" customWidth="1"/>
    <col min="9" max="9" width="11.85546875" style="30" customWidth="1"/>
    <col min="10" max="10" width="10.7109375" style="30" customWidth="1"/>
    <col min="11" max="11" width="5.42578125" style="30" customWidth="1"/>
    <col min="12" max="12" width="13.7109375" style="30" customWidth="1"/>
    <col min="13" max="13" width="5.42578125" style="30" customWidth="1"/>
    <col min="14" max="14" width="9.7109375" style="30" customWidth="1"/>
    <col min="15" max="15" width="5.42578125" style="30" customWidth="1"/>
    <col min="16" max="16" width="9.7109375" style="30" customWidth="1"/>
    <col min="17" max="17" width="5.42578125" style="30" customWidth="1"/>
    <col min="18" max="18" width="9.7109375" style="30" customWidth="1"/>
    <col min="19" max="19" width="5.42578125" style="30" customWidth="1"/>
    <col min="20" max="20" width="9.7109375" style="30" customWidth="1"/>
    <col min="21" max="21" width="5.42578125" style="30" customWidth="1"/>
    <col min="22" max="22" width="9.7109375" style="30" customWidth="1"/>
    <col min="23" max="23" width="5.42578125" style="30" customWidth="1"/>
    <col min="24" max="24" width="9.7109375" style="30" customWidth="1"/>
    <col min="25" max="25" width="5.42578125" style="30" customWidth="1"/>
    <col min="26" max="26" width="9.7109375" style="30" customWidth="1"/>
    <col min="27" max="27" width="5.42578125" style="30" customWidth="1"/>
    <col min="28" max="28" width="9.7109375" style="30" customWidth="1"/>
    <col min="29" max="29" width="5.7109375" style="30" customWidth="1"/>
    <col min="30" max="30" width="9.140625" style="30"/>
    <col min="31" max="31" width="6" style="30" customWidth="1"/>
    <col min="32" max="32" width="9.140625" style="30"/>
    <col min="33" max="33" width="6.28515625" style="30" hidden="1" customWidth="1"/>
    <col min="34" max="34" width="0" style="30" hidden="1" customWidth="1"/>
    <col min="35" max="35" width="6.140625" style="30" hidden="1" customWidth="1"/>
    <col min="36" max="36" width="0" style="30" hidden="1" customWidth="1"/>
    <col min="37" max="37" width="5.7109375" style="30" hidden="1" customWidth="1"/>
    <col min="38" max="38" width="0" style="30" hidden="1" customWidth="1"/>
    <col min="39" max="39" width="5.28515625" style="30" hidden="1" customWidth="1"/>
    <col min="40" max="40" width="0" style="30" hidden="1" customWidth="1"/>
    <col min="41" max="41" width="5.42578125" style="30" hidden="1" customWidth="1"/>
    <col min="42" max="42" width="0" style="30" hidden="1" customWidth="1"/>
    <col min="43" max="43" width="5.42578125" style="30" hidden="1" customWidth="1"/>
    <col min="44" max="44" width="0" style="30" hidden="1" customWidth="1"/>
    <col min="45" max="45" width="5.42578125" style="30" hidden="1" customWidth="1"/>
    <col min="46" max="46" width="0" style="30" hidden="1" customWidth="1"/>
    <col min="47" max="47" width="5.42578125" style="30" hidden="1" customWidth="1"/>
    <col min="48" max="48" width="0" style="30" hidden="1" customWidth="1"/>
    <col min="49" max="49" width="5.42578125" style="30" hidden="1" customWidth="1"/>
    <col min="50" max="50" width="0" style="30" hidden="1" customWidth="1"/>
    <col min="51" max="51" width="5.42578125" style="30" hidden="1" customWidth="1"/>
    <col min="52" max="52" width="0" style="30" hidden="1" customWidth="1"/>
    <col min="53" max="53" width="5.42578125" style="30" hidden="1" customWidth="1"/>
    <col min="54" max="54" width="0" style="30" hidden="1" customWidth="1"/>
    <col min="55" max="55" width="5.42578125" style="30" hidden="1" customWidth="1"/>
    <col min="56" max="56" width="0" style="30" hidden="1" customWidth="1"/>
    <col min="57" max="57" width="5.42578125" style="30" hidden="1" customWidth="1"/>
    <col min="58" max="58" width="0" style="30" hidden="1" customWidth="1"/>
    <col min="59" max="59" width="5.42578125" style="30" hidden="1" customWidth="1"/>
    <col min="60" max="60" width="0" style="30" hidden="1" customWidth="1"/>
    <col min="61" max="61" width="5.42578125" style="30" hidden="1" customWidth="1"/>
    <col min="62" max="62" width="0" style="30" hidden="1" customWidth="1"/>
    <col min="63" max="16384" width="9.140625" style="30"/>
  </cols>
  <sheetData>
    <row r="1" spans="1:62" x14ac:dyDescent="0.25">
      <c r="A1" s="2" t="s">
        <v>85</v>
      </c>
      <c r="B1"/>
      <c r="C1"/>
      <c r="D1"/>
      <c r="E1"/>
      <c r="F1" s="226"/>
      <c r="G1" s="226"/>
      <c r="H1"/>
      <c r="I1"/>
      <c r="J1"/>
      <c r="K1" s="2" t="s">
        <v>84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62" x14ac:dyDescent="0.25">
      <c r="A2" s="7" t="s">
        <v>86</v>
      </c>
      <c r="B2"/>
      <c r="C2"/>
      <c r="D2"/>
      <c r="E2"/>
      <c r="F2" s="226"/>
      <c r="G2" s="226"/>
      <c r="H2"/>
      <c r="I2"/>
      <c r="J2"/>
      <c r="K2" t="s">
        <v>83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62" x14ac:dyDescent="0.25">
      <c r="A3" s="7" t="s">
        <v>87</v>
      </c>
      <c r="B3"/>
      <c r="C3"/>
      <c r="D3"/>
      <c r="E3"/>
      <c r="F3" s="226"/>
      <c r="G3" s="22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1:62" x14ac:dyDescent="0.25">
      <c r="A4" s="2"/>
      <c r="B4"/>
      <c r="C4"/>
      <c r="D4"/>
      <c r="E4"/>
      <c r="F4" s="226"/>
      <c r="G4" s="226"/>
      <c r="H4"/>
      <c r="I4"/>
      <c r="J4"/>
      <c r="K4" s="251" t="s">
        <v>162</v>
      </c>
      <c r="L4" s="248"/>
      <c r="M4" s="251" t="s">
        <v>10</v>
      </c>
      <c r="N4" s="248"/>
      <c r="O4" s="251" t="s">
        <v>11</v>
      </c>
      <c r="P4" s="248"/>
      <c r="Q4" s="251" t="s">
        <v>12</v>
      </c>
      <c r="R4" s="248"/>
      <c r="S4" s="251" t="s">
        <v>34</v>
      </c>
      <c r="T4" s="248"/>
      <c r="U4" s="251" t="s">
        <v>58</v>
      </c>
      <c r="V4" s="248"/>
      <c r="W4" s="251" t="s">
        <v>59</v>
      </c>
      <c r="X4" s="248"/>
      <c r="Y4" s="251" t="s">
        <v>60</v>
      </c>
      <c r="Z4" s="248"/>
      <c r="AA4" s="251" t="s">
        <v>61</v>
      </c>
      <c r="AB4" s="248"/>
      <c r="AC4" s="247" t="s">
        <v>115</v>
      </c>
      <c r="AD4" s="248"/>
      <c r="AE4" s="247" t="s">
        <v>116</v>
      </c>
      <c r="AF4" s="248"/>
      <c r="AG4" s="247" t="s">
        <v>117</v>
      </c>
      <c r="AH4" s="248"/>
      <c r="AI4" s="247" t="s">
        <v>118</v>
      </c>
      <c r="AJ4" s="248"/>
      <c r="AK4" s="247" t="s">
        <v>119</v>
      </c>
      <c r="AL4" s="248"/>
      <c r="AM4" s="247" t="s">
        <v>120</v>
      </c>
      <c r="AN4" s="248"/>
      <c r="AO4" s="247" t="s">
        <v>121</v>
      </c>
      <c r="AP4" s="248"/>
      <c r="AQ4" s="247" t="s">
        <v>129</v>
      </c>
      <c r="AR4" s="248"/>
      <c r="AS4" s="247" t="s">
        <v>130</v>
      </c>
      <c r="AT4" s="248"/>
      <c r="AU4" s="247" t="s">
        <v>131</v>
      </c>
      <c r="AV4" s="248"/>
      <c r="AW4" s="247" t="s">
        <v>132</v>
      </c>
      <c r="AX4" s="248"/>
      <c r="AY4" s="247" t="s">
        <v>133</v>
      </c>
      <c r="AZ4" s="248"/>
      <c r="BA4" s="247" t="s">
        <v>134</v>
      </c>
      <c r="BB4" s="248"/>
      <c r="BC4" s="247" t="s">
        <v>135</v>
      </c>
      <c r="BD4" s="248"/>
      <c r="BE4" s="247" t="s">
        <v>136</v>
      </c>
      <c r="BF4" s="248"/>
      <c r="BG4" s="247" t="s">
        <v>137</v>
      </c>
      <c r="BH4" s="248"/>
      <c r="BI4" s="247" t="s">
        <v>138</v>
      </c>
      <c r="BJ4" s="248"/>
    </row>
    <row r="5" spans="1:62" x14ac:dyDescent="0.25">
      <c r="A5" s="6" t="s">
        <v>25</v>
      </c>
      <c r="B5"/>
      <c r="C5"/>
      <c r="D5" s="2"/>
      <c r="E5"/>
      <c r="F5" s="226"/>
      <c r="G5" s="226"/>
      <c r="H5"/>
      <c r="I5"/>
      <c r="J5"/>
      <c r="K5" s="249"/>
      <c r="L5" s="250"/>
      <c r="M5" s="249">
        <f>Usage!D$6</f>
        <v>0</v>
      </c>
      <c r="N5" s="250"/>
      <c r="O5" s="249">
        <f>Usage!D7</f>
        <v>0</v>
      </c>
      <c r="P5" s="250"/>
      <c r="Q5" s="249">
        <f>Usage!D$8</f>
        <v>0</v>
      </c>
      <c r="R5" s="250"/>
      <c r="S5" s="249">
        <f>Usage!D$9</f>
        <v>0</v>
      </c>
      <c r="T5" s="250"/>
      <c r="U5" s="249">
        <f>Usage!D$10</f>
        <v>0</v>
      </c>
      <c r="V5" s="250"/>
      <c r="W5" s="249">
        <f>Usage!D$11</f>
        <v>0</v>
      </c>
      <c r="X5" s="250"/>
      <c r="Y5" s="249">
        <f>Usage!D$12</f>
        <v>0</v>
      </c>
      <c r="Z5" s="250"/>
      <c r="AA5" s="249">
        <f>Usage!D$13</f>
        <v>0</v>
      </c>
      <c r="AB5" s="250"/>
      <c r="AC5" s="249">
        <f>Usage!D$14</f>
        <v>0</v>
      </c>
      <c r="AD5" s="250"/>
      <c r="AE5" s="249">
        <f>Usage!D$15</f>
        <v>0</v>
      </c>
      <c r="AF5" s="250"/>
      <c r="AG5" s="249">
        <f>Usage!D$16</f>
        <v>0</v>
      </c>
      <c r="AH5" s="250"/>
      <c r="AI5" s="249">
        <f>Usage!D$17</f>
        <v>0</v>
      </c>
      <c r="AJ5" s="250"/>
      <c r="AK5" s="249">
        <f>Usage!D$18</f>
        <v>0</v>
      </c>
      <c r="AL5" s="250"/>
      <c r="AM5" s="249">
        <f>Usage!D$19</f>
        <v>0</v>
      </c>
      <c r="AN5" s="250"/>
      <c r="AO5" s="249">
        <f>Usage!D$20</f>
        <v>0</v>
      </c>
      <c r="AP5" s="250"/>
      <c r="AQ5" s="249">
        <f>Usage!D$21</f>
        <v>0</v>
      </c>
      <c r="AR5" s="250"/>
      <c r="AS5" s="249">
        <f>Usage!D$22</f>
        <v>0</v>
      </c>
      <c r="AT5" s="250"/>
      <c r="AU5" s="249">
        <f>Usage!D$23</f>
        <v>0</v>
      </c>
      <c r="AV5" s="250"/>
      <c r="AW5" s="249">
        <f>Usage!D$24</f>
        <v>0</v>
      </c>
      <c r="AX5" s="250"/>
      <c r="AY5" s="249">
        <f>Usage!D$25</f>
        <v>0</v>
      </c>
      <c r="AZ5" s="250"/>
      <c r="BA5" s="249">
        <f>Usage!D$26</f>
        <v>0</v>
      </c>
      <c r="BB5" s="250"/>
      <c r="BC5" s="249">
        <f>Usage!D$27</f>
        <v>0</v>
      </c>
      <c r="BD5" s="250"/>
      <c r="BE5" s="249">
        <f>Usage!D$28</f>
        <v>0</v>
      </c>
      <c r="BF5" s="250"/>
      <c r="BG5" s="249">
        <f>Usage!D$29</f>
        <v>0</v>
      </c>
      <c r="BH5" s="250"/>
      <c r="BI5" s="249">
        <f>Usage!D$30</f>
        <v>0</v>
      </c>
      <c r="BJ5" s="250"/>
    </row>
    <row r="6" spans="1:62" ht="26.25" x14ac:dyDescent="0.25">
      <c r="A6" s="117" t="s">
        <v>27</v>
      </c>
      <c r="B6" s="116" t="s">
        <v>113</v>
      </c>
      <c r="C6" s="88" t="s">
        <v>114</v>
      </c>
      <c r="D6" s="87" t="s">
        <v>3</v>
      </c>
      <c r="E6" s="88" t="s">
        <v>101</v>
      </c>
      <c r="F6" s="227" t="s">
        <v>14</v>
      </c>
      <c r="G6" s="227" t="s">
        <v>15</v>
      </c>
      <c r="H6" s="87" t="s">
        <v>4</v>
      </c>
      <c r="I6" s="89" t="s">
        <v>26</v>
      </c>
      <c r="J6" s="87" t="s">
        <v>38</v>
      </c>
      <c r="K6" s="90" t="s">
        <v>69</v>
      </c>
      <c r="L6" s="91" t="s">
        <v>37</v>
      </c>
      <c r="M6" s="90" t="s">
        <v>69</v>
      </c>
      <c r="N6" s="91" t="s">
        <v>37</v>
      </c>
      <c r="O6" s="90" t="s">
        <v>69</v>
      </c>
      <c r="P6" s="91" t="s">
        <v>37</v>
      </c>
      <c r="Q6" s="90" t="s">
        <v>69</v>
      </c>
      <c r="R6" s="91" t="s">
        <v>37</v>
      </c>
      <c r="S6" s="90" t="s">
        <v>69</v>
      </c>
      <c r="T6" s="91" t="s">
        <v>37</v>
      </c>
      <c r="U6" s="90" t="s">
        <v>69</v>
      </c>
      <c r="V6" s="91" t="s">
        <v>37</v>
      </c>
      <c r="W6" s="90" t="s">
        <v>69</v>
      </c>
      <c r="X6" s="91" t="s">
        <v>37</v>
      </c>
      <c r="Y6" s="90" t="s">
        <v>69</v>
      </c>
      <c r="Z6" s="91" t="s">
        <v>37</v>
      </c>
      <c r="AA6" s="90" t="s">
        <v>69</v>
      </c>
      <c r="AB6" s="91" t="s">
        <v>37</v>
      </c>
      <c r="AC6" s="90" t="s">
        <v>69</v>
      </c>
      <c r="AD6" s="91" t="s">
        <v>37</v>
      </c>
      <c r="AE6" s="90" t="s">
        <v>69</v>
      </c>
      <c r="AF6" s="91" t="s">
        <v>37</v>
      </c>
      <c r="AG6" s="90" t="s">
        <v>69</v>
      </c>
      <c r="AH6" s="91" t="s">
        <v>37</v>
      </c>
      <c r="AI6" s="90" t="s">
        <v>69</v>
      </c>
      <c r="AJ6" s="91" t="s">
        <v>37</v>
      </c>
      <c r="AK6" s="90" t="s">
        <v>69</v>
      </c>
      <c r="AL6" s="91" t="s">
        <v>37</v>
      </c>
      <c r="AM6" s="90" t="s">
        <v>69</v>
      </c>
      <c r="AN6" s="91" t="s">
        <v>37</v>
      </c>
      <c r="AO6" s="90" t="s">
        <v>69</v>
      </c>
      <c r="AP6" s="91" t="s">
        <v>37</v>
      </c>
      <c r="AQ6" s="90" t="s">
        <v>69</v>
      </c>
      <c r="AR6" s="91" t="s">
        <v>37</v>
      </c>
      <c r="AS6" s="90" t="s">
        <v>69</v>
      </c>
      <c r="AT6" s="91" t="s">
        <v>37</v>
      </c>
      <c r="AU6" s="90" t="s">
        <v>69</v>
      </c>
      <c r="AV6" s="91" t="s">
        <v>37</v>
      </c>
      <c r="AW6" s="90" t="s">
        <v>69</v>
      </c>
      <c r="AX6" s="91" t="s">
        <v>37</v>
      </c>
      <c r="AY6" s="90" t="s">
        <v>69</v>
      </c>
      <c r="AZ6" s="91" t="s">
        <v>37</v>
      </c>
      <c r="BA6" s="90" t="s">
        <v>69</v>
      </c>
      <c r="BB6" s="91" t="s">
        <v>37</v>
      </c>
      <c r="BC6" s="90" t="s">
        <v>69</v>
      </c>
      <c r="BD6" s="91" t="s">
        <v>37</v>
      </c>
      <c r="BE6" s="90" t="s">
        <v>69</v>
      </c>
      <c r="BF6" s="91" t="s">
        <v>37</v>
      </c>
      <c r="BG6" s="90" t="s">
        <v>69</v>
      </c>
      <c r="BH6" s="91" t="s">
        <v>37</v>
      </c>
      <c r="BI6" s="90" t="s">
        <v>69</v>
      </c>
      <c r="BJ6" s="91" t="s">
        <v>37</v>
      </c>
    </row>
    <row r="7" spans="1:62" x14ac:dyDescent="0.25">
      <c r="A7" s="130"/>
      <c r="B7" s="130"/>
      <c r="C7" s="130"/>
      <c r="D7" s="130"/>
      <c r="E7" s="130"/>
      <c r="F7" s="179"/>
      <c r="G7" s="179"/>
      <c r="H7" s="196">
        <v>0</v>
      </c>
      <c r="I7" s="180">
        <v>0</v>
      </c>
      <c r="J7" s="197">
        <f t="shared" ref="J7:J24" si="0">IF(I7&lt;&gt;0,H7/I7,0)</f>
        <v>0</v>
      </c>
      <c r="K7" s="34">
        <v>0</v>
      </c>
      <c r="L7" s="52">
        <f>$J7*K7</f>
        <v>0</v>
      </c>
      <c r="M7" s="178">
        <v>0</v>
      </c>
      <c r="N7" s="52">
        <f>$L7*M7</f>
        <v>0</v>
      </c>
      <c r="O7" s="178">
        <v>0</v>
      </c>
      <c r="P7" s="52">
        <f>$L7*O7</f>
        <v>0</v>
      </c>
      <c r="Q7" s="34">
        <v>0</v>
      </c>
      <c r="R7" s="52">
        <f>$L7*Q7</f>
        <v>0</v>
      </c>
      <c r="S7" s="178">
        <v>0</v>
      </c>
      <c r="T7" s="52">
        <f>$L7*S7</f>
        <v>0</v>
      </c>
      <c r="U7" s="34">
        <v>0</v>
      </c>
      <c r="V7" s="52">
        <f>$L7*U7</f>
        <v>0</v>
      </c>
      <c r="W7" s="34">
        <v>0</v>
      </c>
      <c r="X7" s="52">
        <f>$L7*W7</f>
        <v>0</v>
      </c>
      <c r="Y7" s="34">
        <v>0</v>
      </c>
      <c r="Z7" s="52">
        <f>$L7*Y7</f>
        <v>0</v>
      </c>
      <c r="AA7" s="34">
        <v>0</v>
      </c>
      <c r="AB7" s="52">
        <f>$L7*AA7</f>
        <v>0</v>
      </c>
      <c r="AC7" s="34">
        <v>0</v>
      </c>
      <c r="AD7" s="52">
        <f>$L7*AC7</f>
        <v>0</v>
      </c>
      <c r="AE7" s="34">
        <v>0</v>
      </c>
      <c r="AF7" s="52">
        <f>$L7*AE7</f>
        <v>0</v>
      </c>
      <c r="AG7" s="34">
        <v>0</v>
      </c>
      <c r="AH7" s="52">
        <f>$L7*AG7</f>
        <v>0</v>
      </c>
      <c r="AI7" s="34">
        <v>0</v>
      </c>
      <c r="AJ7" s="52">
        <f>$L7*AI7</f>
        <v>0</v>
      </c>
      <c r="AK7" s="34">
        <v>0</v>
      </c>
      <c r="AL7" s="52">
        <f>$L7*AK7</f>
        <v>0</v>
      </c>
      <c r="AM7" s="34">
        <v>0</v>
      </c>
      <c r="AN7" s="52">
        <f>$L7*AM7</f>
        <v>0</v>
      </c>
      <c r="AO7" s="34">
        <v>0</v>
      </c>
      <c r="AP7" s="52">
        <f>$L7*AO7</f>
        <v>0</v>
      </c>
      <c r="AQ7" s="34">
        <v>0</v>
      </c>
      <c r="AR7" s="52">
        <f>$L7*AQ7</f>
        <v>0</v>
      </c>
      <c r="AS7" s="34">
        <v>0</v>
      </c>
      <c r="AT7" s="52">
        <f>$L7*AS7</f>
        <v>0</v>
      </c>
      <c r="AU7" s="34">
        <v>0</v>
      </c>
      <c r="AV7" s="52">
        <f>$L7*AU7</f>
        <v>0</v>
      </c>
      <c r="AW7" s="34">
        <v>0</v>
      </c>
      <c r="AX7" s="52">
        <f>$L7*AW7</f>
        <v>0</v>
      </c>
      <c r="AY7" s="34">
        <v>0</v>
      </c>
      <c r="AZ7" s="52">
        <f>$L7*AY7</f>
        <v>0</v>
      </c>
      <c r="BA7" s="34">
        <v>0</v>
      </c>
      <c r="BB7" s="52">
        <f>$L7*BA7</f>
        <v>0</v>
      </c>
      <c r="BC7" s="34">
        <v>0</v>
      </c>
      <c r="BD7" s="52">
        <f>$L7*BC7</f>
        <v>0</v>
      </c>
      <c r="BE7" s="34">
        <v>0</v>
      </c>
      <c r="BF7" s="52">
        <f>$L7*BE7</f>
        <v>0</v>
      </c>
      <c r="BG7" s="34">
        <v>0</v>
      </c>
      <c r="BH7" s="52">
        <f>$L7*BG7</f>
        <v>0</v>
      </c>
      <c r="BI7" s="34">
        <v>0</v>
      </c>
      <c r="BJ7" s="52">
        <f>$L7*BI7</f>
        <v>0</v>
      </c>
    </row>
    <row r="8" spans="1:62" x14ac:dyDescent="0.25">
      <c r="A8" s="130"/>
      <c r="B8" s="130"/>
      <c r="C8" s="130"/>
      <c r="D8" s="130"/>
      <c r="E8" s="130"/>
      <c r="F8" s="179"/>
      <c r="G8" s="179"/>
      <c r="H8" s="196">
        <v>0</v>
      </c>
      <c r="I8" s="180">
        <v>0</v>
      </c>
      <c r="J8" s="197">
        <f t="shared" si="0"/>
        <v>0</v>
      </c>
      <c r="K8" s="34">
        <v>0</v>
      </c>
      <c r="L8" s="52">
        <f>$J8*K8</f>
        <v>0</v>
      </c>
      <c r="M8" s="178">
        <v>0</v>
      </c>
      <c r="N8" s="52">
        <f>$L8*M8</f>
        <v>0</v>
      </c>
      <c r="O8" s="178">
        <v>0</v>
      </c>
      <c r="P8" s="52">
        <f>$L8*O8</f>
        <v>0</v>
      </c>
      <c r="Q8" s="34">
        <v>0</v>
      </c>
      <c r="R8" s="52">
        <f>$L8*Q8</f>
        <v>0</v>
      </c>
      <c r="S8" s="178">
        <v>0</v>
      </c>
      <c r="T8" s="52">
        <f>$L8*S8</f>
        <v>0</v>
      </c>
      <c r="U8" s="34">
        <v>0</v>
      </c>
      <c r="V8" s="52">
        <f>$L8*U8</f>
        <v>0</v>
      </c>
      <c r="W8" s="34">
        <v>0</v>
      </c>
      <c r="X8" s="52">
        <f>$L8*W8</f>
        <v>0</v>
      </c>
      <c r="Y8" s="34">
        <v>0</v>
      </c>
      <c r="Z8" s="52">
        <f>$L8*Y8</f>
        <v>0</v>
      </c>
      <c r="AA8" s="34">
        <v>0</v>
      </c>
      <c r="AB8" s="52">
        <f>$L8*AA8</f>
        <v>0</v>
      </c>
      <c r="AC8" s="34">
        <v>0</v>
      </c>
      <c r="AD8" s="52">
        <f>$L8*AC8</f>
        <v>0</v>
      </c>
      <c r="AE8" s="34">
        <v>0</v>
      </c>
      <c r="AF8" s="52">
        <f>$L8*AE8</f>
        <v>0</v>
      </c>
      <c r="AG8" s="34">
        <v>0</v>
      </c>
      <c r="AH8" s="52">
        <f>$L8*AG8</f>
        <v>0</v>
      </c>
      <c r="AI8" s="34">
        <v>0</v>
      </c>
      <c r="AJ8" s="52">
        <f>$L8*AI8</f>
        <v>0</v>
      </c>
      <c r="AK8" s="34">
        <v>0</v>
      </c>
      <c r="AL8" s="52">
        <f>$L8*AK8</f>
        <v>0</v>
      </c>
      <c r="AM8" s="34">
        <v>0</v>
      </c>
      <c r="AN8" s="52">
        <f>$L8*AM8</f>
        <v>0</v>
      </c>
      <c r="AO8" s="34">
        <v>0</v>
      </c>
      <c r="AP8" s="52">
        <f>$L8*AO8</f>
        <v>0</v>
      </c>
      <c r="AQ8" s="34">
        <v>0</v>
      </c>
      <c r="AR8" s="52">
        <f t="shared" ref="AR8:AR24" si="1">$L8*AQ8</f>
        <v>0</v>
      </c>
      <c r="AS8" s="34">
        <v>0</v>
      </c>
      <c r="AT8" s="52">
        <f t="shared" ref="AT8:AT24" si="2">$L8*AS8</f>
        <v>0</v>
      </c>
      <c r="AU8" s="34">
        <v>0</v>
      </c>
      <c r="AV8" s="52">
        <f t="shared" ref="AV8:AV24" si="3">$L8*AU8</f>
        <v>0</v>
      </c>
      <c r="AW8" s="34">
        <v>0</v>
      </c>
      <c r="AX8" s="52">
        <f t="shared" ref="AX8:AX24" si="4">$L8*AW8</f>
        <v>0</v>
      </c>
      <c r="AY8" s="34">
        <v>0</v>
      </c>
      <c r="AZ8" s="52">
        <f t="shared" ref="AZ8:AZ24" si="5">$L8*AY8</f>
        <v>0</v>
      </c>
      <c r="BA8" s="34">
        <v>0</v>
      </c>
      <c r="BB8" s="52">
        <f t="shared" ref="BB8:BB24" si="6">$L8*BA8</f>
        <v>0</v>
      </c>
      <c r="BC8" s="34">
        <v>0</v>
      </c>
      <c r="BD8" s="52">
        <f t="shared" ref="BD8:BD24" si="7">$L8*BC8</f>
        <v>0</v>
      </c>
      <c r="BE8" s="34">
        <v>0</v>
      </c>
      <c r="BF8" s="52">
        <f t="shared" ref="BF8:BF24" si="8">$L8*BE8</f>
        <v>0</v>
      </c>
      <c r="BG8" s="34">
        <v>0</v>
      </c>
      <c r="BH8" s="52">
        <f t="shared" ref="BH8:BH24" si="9">$L8*BG8</f>
        <v>0</v>
      </c>
      <c r="BI8" s="34">
        <v>0</v>
      </c>
      <c r="BJ8" s="52">
        <f t="shared" ref="BJ8:BJ24" si="10">$L8*BI8</f>
        <v>0</v>
      </c>
    </row>
    <row r="9" spans="1:62" x14ac:dyDescent="0.25">
      <c r="A9" s="130"/>
      <c r="B9" s="130"/>
      <c r="C9" s="130"/>
      <c r="D9" s="130"/>
      <c r="E9" s="130"/>
      <c r="F9" s="179"/>
      <c r="G9" s="179"/>
      <c r="H9" s="196">
        <v>0</v>
      </c>
      <c r="I9" s="180">
        <v>0</v>
      </c>
      <c r="J9" s="197">
        <f t="shared" si="0"/>
        <v>0</v>
      </c>
      <c r="K9" s="34">
        <v>0</v>
      </c>
      <c r="L9" s="52">
        <f t="shared" ref="L9:L24" si="11">$J9*K9</f>
        <v>0</v>
      </c>
      <c r="M9" s="178">
        <v>0</v>
      </c>
      <c r="N9" s="52">
        <f>$L9*M9</f>
        <v>0</v>
      </c>
      <c r="O9" s="178">
        <v>0</v>
      </c>
      <c r="P9" s="52">
        <f>$L9*O9</f>
        <v>0</v>
      </c>
      <c r="Q9" s="34">
        <v>0</v>
      </c>
      <c r="R9" s="52">
        <f>$L9*Q9</f>
        <v>0</v>
      </c>
      <c r="S9" s="178">
        <v>0</v>
      </c>
      <c r="T9" s="52">
        <f>$L9*S9</f>
        <v>0</v>
      </c>
      <c r="U9" s="34">
        <v>0</v>
      </c>
      <c r="V9" s="52">
        <f>$L9*U9</f>
        <v>0</v>
      </c>
      <c r="W9" s="34">
        <v>0</v>
      </c>
      <c r="X9" s="52">
        <f>$L9*W9</f>
        <v>0</v>
      </c>
      <c r="Y9" s="34">
        <v>0</v>
      </c>
      <c r="Z9" s="52">
        <f>$L9*Y9</f>
        <v>0</v>
      </c>
      <c r="AA9" s="34">
        <v>0</v>
      </c>
      <c r="AB9" s="52">
        <f>$L9*AA9</f>
        <v>0</v>
      </c>
      <c r="AC9" s="34">
        <v>0</v>
      </c>
      <c r="AD9" s="52">
        <f>$L9*AC9</f>
        <v>0</v>
      </c>
      <c r="AE9" s="34">
        <v>0</v>
      </c>
      <c r="AF9" s="52">
        <f>$L9*AE9</f>
        <v>0</v>
      </c>
      <c r="AG9" s="34">
        <v>0</v>
      </c>
      <c r="AH9" s="52">
        <f>$L9*AG9</f>
        <v>0</v>
      </c>
      <c r="AI9" s="34">
        <v>0</v>
      </c>
      <c r="AJ9" s="52">
        <f>$L9*AI9</f>
        <v>0</v>
      </c>
      <c r="AK9" s="34">
        <v>0</v>
      </c>
      <c r="AL9" s="52">
        <f>$L9*AK9</f>
        <v>0</v>
      </c>
      <c r="AM9" s="34">
        <v>0</v>
      </c>
      <c r="AN9" s="52">
        <f>$L9*AM9</f>
        <v>0</v>
      </c>
      <c r="AO9" s="34">
        <v>0</v>
      </c>
      <c r="AP9" s="52">
        <f>$L9*AO9</f>
        <v>0</v>
      </c>
      <c r="AQ9" s="34">
        <v>0</v>
      </c>
      <c r="AR9" s="52">
        <f t="shared" si="1"/>
        <v>0</v>
      </c>
      <c r="AS9" s="34">
        <v>0</v>
      </c>
      <c r="AT9" s="52">
        <f t="shared" si="2"/>
        <v>0</v>
      </c>
      <c r="AU9" s="34">
        <v>0</v>
      </c>
      <c r="AV9" s="52">
        <f t="shared" si="3"/>
        <v>0</v>
      </c>
      <c r="AW9" s="34">
        <v>0</v>
      </c>
      <c r="AX9" s="52">
        <f t="shared" si="4"/>
        <v>0</v>
      </c>
      <c r="AY9" s="34">
        <v>0</v>
      </c>
      <c r="AZ9" s="52">
        <f t="shared" si="5"/>
        <v>0</v>
      </c>
      <c r="BA9" s="34">
        <v>0</v>
      </c>
      <c r="BB9" s="52">
        <f t="shared" si="6"/>
        <v>0</v>
      </c>
      <c r="BC9" s="34">
        <v>0</v>
      </c>
      <c r="BD9" s="52">
        <f t="shared" si="7"/>
        <v>0</v>
      </c>
      <c r="BE9" s="34">
        <v>0</v>
      </c>
      <c r="BF9" s="52">
        <f t="shared" si="8"/>
        <v>0</v>
      </c>
      <c r="BG9" s="34">
        <v>0</v>
      </c>
      <c r="BH9" s="52">
        <f t="shared" si="9"/>
        <v>0</v>
      </c>
      <c r="BI9" s="34">
        <v>0</v>
      </c>
      <c r="BJ9" s="52">
        <f t="shared" si="10"/>
        <v>0</v>
      </c>
    </row>
    <row r="10" spans="1:62" x14ac:dyDescent="0.25">
      <c r="A10" s="130"/>
      <c r="B10" s="130"/>
      <c r="C10" s="130"/>
      <c r="D10" s="130"/>
      <c r="E10" s="130"/>
      <c r="F10" s="179"/>
      <c r="G10" s="179"/>
      <c r="H10" s="196">
        <v>0</v>
      </c>
      <c r="I10" s="180">
        <v>0</v>
      </c>
      <c r="J10" s="197">
        <f t="shared" si="0"/>
        <v>0</v>
      </c>
      <c r="K10" s="34">
        <v>0</v>
      </c>
      <c r="L10" s="52">
        <f>$J10*K10</f>
        <v>0</v>
      </c>
      <c r="M10" s="178">
        <v>0</v>
      </c>
      <c r="N10" s="52">
        <f>$L10*M10</f>
        <v>0</v>
      </c>
      <c r="O10" s="178">
        <v>0</v>
      </c>
      <c r="P10" s="52">
        <f>$L10*O10</f>
        <v>0</v>
      </c>
      <c r="Q10" s="34">
        <v>0</v>
      </c>
      <c r="R10" s="52">
        <f>$L10*Q10</f>
        <v>0</v>
      </c>
      <c r="S10" s="178">
        <v>0</v>
      </c>
      <c r="T10" s="52">
        <f>$L10*S10</f>
        <v>0</v>
      </c>
      <c r="U10" s="34">
        <v>0</v>
      </c>
      <c r="V10" s="52">
        <f>$L10*U10</f>
        <v>0</v>
      </c>
      <c r="W10" s="34">
        <v>0</v>
      </c>
      <c r="X10" s="52">
        <f>$L10*W10</f>
        <v>0</v>
      </c>
      <c r="Y10" s="34">
        <v>0</v>
      </c>
      <c r="Z10" s="52">
        <f>$L10*Y10</f>
        <v>0</v>
      </c>
      <c r="AA10" s="34">
        <v>0</v>
      </c>
      <c r="AB10" s="52">
        <f>$L10*AA10</f>
        <v>0</v>
      </c>
      <c r="AC10" s="34">
        <v>0</v>
      </c>
      <c r="AD10" s="52">
        <f>$L10*AC10</f>
        <v>0</v>
      </c>
      <c r="AE10" s="34">
        <v>0</v>
      </c>
      <c r="AF10" s="52">
        <f>$L10*AE10</f>
        <v>0</v>
      </c>
      <c r="AG10" s="34">
        <v>0</v>
      </c>
      <c r="AH10" s="52">
        <f>$L10*AG10</f>
        <v>0</v>
      </c>
      <c r="AI10" s="34">
        <v>0</v>
      </c>
      <c r="AJ10" s="52">
        <f>$L10*AI10</f>
        <v>0</v>
      </c>
      <c r="AK10" s="34">
        <v>0</v>
      </c>
      <c r="AL10" s="52">
        <f>$L10*AK10</f>
        <v>0</v>
      </c>
      <c r="AM10" s="34">
        <v>0</v>
      </c>
      <c r="AN10" s="52">
        <f>$L10*AM10</f>
        <v>0</v>
      </c>
      <c r="AO10" s="34">
        <v>0</v>
      </c>
      <c r="AP10" s="52">
        <f>$L10*AO10</f>
        <v>0</v>
      </c>
      <c r="AQ10" s="34">
        <v>0</v>
      </c>
      <c r="AR10" s="52">
        <f>$L10*AQ10</f>
        <v>0</v>
      </c>
      <c r="AS10" s="34">
        <v>0</v>
      </c>
      <c r="AT10" s="52">
        <f>$L10*AS10</f>
        <v>0</v>
      </c>
      <c r="AU10" s="34">
        <v>0</v>
      </c>
      <c r="AV10" s="52">
        <f>$L10*AU10</f>
        <v>0</v>
      </c>
      <c r="AW10" s="34">
        <v>0</v>
      </c>
      <c r="AX10" s="52">
        <f>$L10*AW10</f>
        <v>0</v>
      </c>
      <c r="AY10" s="34">
        <v>0</v>
      </c>
      <c r="AZ10" s="52">
        <f>$L10*AY10</f>
        <v>0</v>
      </c>
      <c r="BA10" s="34">
        <v>0</v>
      </c>
      <c r="BB10" s="52">
        <f>$L10*BA10</f>
        <v>0</v>
      </c>
      <c r="BC10" s="34">
        <v>0</v>
      </c>
      <c r="BD10" s="52">
        <f>$L10*BC10</f>
        <v>0</v>
      </c>
      <c r="BE10" s="34">
        <v>0</v>
      </c>
      <c r="BF10" s="52">
        <f>$L10*BE10</f>
        <v>0</v>
      </c>
      <c r="BG10" s="34">
        <v>0</v>
      </c>
      <c r="BH10" s="52">
        <f>$L10*BG10</f>
        <v>0</v>
      </c>
      <c r="BI10" s="34">
        <v>0</v>
      </c>
      <c r="BJ10" s="52">
        <f>$L10*BI10</f>
        <v>0</v>
      </c>
    </row>
    <row r="11" spans="1:62" x14ac:dyDescent="0.25">
      <c r="A11" s="35"/>
      <c r="B11" s="130"/>
      <c r="C11" s="130"/>
      <c r="D11" s="44"/>
      <c r="E11" s="45"/>
      <c r="F11" s="45"/>
      <c r="G11" s="45"/>
      <c r="H11" s="196">
        <v>0</v>
      </c>
      <c r="I11" s="46">
        <v>0</v>
      </c>
      <c r="J11" s="197">
        <f t="shared" si="0"/>
        <v>0</v>
      </c>
      <c r="K11" s="34">
        <v>0</v>
      </c>
      <c r="L11" s="52">
        <f t="shared" si="11"/>
        <v>0</v>
      </c>
      <c r="M11" s="34">
        <v>0</v>
      </c>
      <c r="N11" s="52">
        <f t="shared" ref="N11:N19" si="12">$L11*M11</f>
        <v>0</v>
      </c>
      <c r="O11" s="178">
        <v>0</v>
      </c>
      <c r="P11" s="52">
        <f t="shared" ref="P11:P19" si="13">$L11*O11</f>
        <v>0</v>
      </c>
      <c r="Q11" s="34">
        <v>0</v>
      </c>
      <c r="R11" s="52">
        <f t="shared" ref="R11:R19" si="14">$L11*Q11</f>
        <v>0</v>
      </c>
      <c r="S11" s="34">
        <v>0</v>
      </c>
      <c r="T11" s="52">
        <f t="shared" ref="T11:T19" si="15">$L11*S11</f>
        <v>0</v>
      </c>
      <c r="U11" s="34">
        <v>0</v>
      </c>
      <c r="V11" s="52">
        <f t="shared" ref="V11:V19" si="16">$L11*U11</f>
        <v>0</v>
      </c>
      <c r="W11" s="34">
        <v>0</v>
      </c>
      <c r="X11" s="52">
        <f t="shared" ref="X11:X19" si="17">$L11*W11</f>
        <v>0</v>
      </c>
      <c r="Y11" s="34">
        <v>0</v>
      </c>
      <c r="Z11" s="52">
        <f t="shared" ref="Z11:Z19" si="18">$L11*Y11</f>
        <v>0</v>
      </c>
      <c r="AA11" s="34">
        <v>0</v>
      </c>
      <c r="AB11" s="52">
        <f t="shared" ref="AB11:AB19" si="19">$L11*AA11</f>
        <v>0</v>
      </c>
      <c r="AC11" s="34">
        <v>0</v>
      </c>
      <c r="AD11" s="52">
        <f t="shared" ref="AD11:AD19" si="20">$L11*AC11</f>
        <v>0</v>
      </c>
      <c r="AE11" s="34">
        <v>0</v>
      </c>
      <c r="AF11" s="52">
        <f t="shared" ref="AF11:AF19" si="21">$L11*AE11</f>
        <v>0</v>
      </c>
      <c r="AG11" s="34">
        <v>0</v>
      </c>
      <c r="AH11" s="52">
        <f t="shared" ref="AH11:AH19" si="22">$L11*AG11</f>
        <v>0</v>
      </c>
      <c r="AI11" s="34">
        <v>0</v>
      </c>
      <c r="AJ11" s="52">
        <f t="shared" ref="AJ11:AJ19" si="23">$L11*AI11</f>
        <v>0</v>
      </c>
      <c r="AK11" s="34">
        <v>0</v>
      </c>
      <c r="AL11" s="52">
        <f t="shared" ref="AL11:AL19" si="24">$L11*AK11</f>
        <v>0</v>
      </c>
      <c r="AM11" s="34">
        <v>0</v>
      </c>
      <c r="AN11" s="52">
        <f t="shared" ref="AN11:AN19" si="25">$L11*AM11</f>
        <v>0</v>
      </c>
      <c r="AO11" s="34">
        <v>0</v>
      </c>
      <c r="AP11" s="52">
        <f t="shared" ref="AP11:AP19" si="26">$L11*AO11</f>
        <v>0</v>
      </c>
      <c r="AQ11" s="34">
        <v>0</v>
      </c>
      <c r="AR11" s="52">
        <f t="shared" si="1"/>
        <v>0</v>
      </c>
      <c r="AS11" s="34">
        <v>0</v>
      </c>
      <c r="AT11" s="52">
        <f t="shared" si="2"/>
        <v>0</v>
      </c>
      <c r="AU11" s="34">
        <v>0</v>
      </c>
      <c r="AV11" s="52">
        <f t="shared" si="3"/>
        <v>0</v>
      </c>
      <c r="AW11" s="34">
        <v>0</v>
      </c>
      <c r="AX11" s="52">
        <f t="shared" si="4"/>
        <v>0</v>
      </c>
      <c r="AY11" s="34">
        <v>0</v>
      </c>
      <c r="AZ11" s="52">
        <f t="shared" si="5"/>
        <v>0</v>
      </c>
      <c r="BA11" s="34">
        <v>0</v>
      </c>
      <c r="BB11" s="52">
        <f t="shared" si="6"/>
        <v>0</v>
      </c>
      <c r="BC11" s="34">
        <v>0</v>
      </c>
      <c r="BD11" s="52">
        <f t="shared" si="7"/>
        <v>0</v>
      </c>
      <c r="BE11" s="34">
        <v>0</v>
      </c>
      <c r="BF11" s="52">
        <f t="shared" si="8"/>
        <v>0</v>
      </c>
      <c r="BG11" s="34">
        <v>0</v>
      </c>
      <c r="BH11" s="52">
        <f t="shared" si="9"/>
        <v>0</v>
      </c>
      <c r="BI11" s="34">
        <v>0</v>
      </c>
      <c r="BJ11" s="52">
        <f t="shared" si="10"/>
        <v>0</v>
      </c>
    </row>
    <row r="12" spans="1:62" x14ac:dyDescent="0.25">
      <c r="A12" s="35"/>
      <c r="B12" s="130"/>
      <c r="C12" s="130"/>
      <c r="D12" s="132"/>
      <c r="E12" s="45"/>
      <c r="F12" s="45"/>
      <c r="G12" s="45"/>
      <c r="H12" s="196">
        <v>0</v>
      </c>
      <c r="I12" s="46">
        <v>0</v>
      </c>
      <c r="J12" s="197">
        <f t="shared" si="0"/>
        <v>0</v>
      </c>
      <c r="K12" s="34">
        <v>0</v>
      </c>
      <c r="L12" s="52">
        <f t="shared" si="11"/>
        <v>0</v>
      </c>
      <c r="M12" s="34">
        <v>0</v>
      </c>
      <c r="N12" s="52">
        <f t="shared" si="12"/>
        <v>0</v>
      </c>
      <c r="O12" s="178">
        <v>0</v>
      </c>
      <c r="P12" s="52">
        <f t="shared" si="13"/>
        <v>0</v>
      </c>
      <c r="Q12" s="34">
        <v>0</v>
      </c>
      <c r="R12" s="52">
        <f t="shared" si="14"/>
        <v>0</v>
      </c>
      <c r="S12" s="34">
        <v>0</v>
      </c>
      <c r="T12" s="52">
        <f t="shared" si="15"/>
        <v>0</v>
      </c>
      <c r="U12" s="34">
        <v>0</v>
      </c>
      <c r="V12" s="52">
        <f t="shared" si="16"/>
        <v>0</v>
      </c>
      <c r="W12" s="34">
        <v>0</v>
      </c>
      <c r="X12" s="52">
        <f t="shared" si="17"/>
        <v>0</v>
      </c>
      <c r="Y12" s="34">
        <v>0</v>
      </c>
      <c r="Z12" s="52">
        <f t="shared" si="18"/>
        <v>0</v>
      </c>
      <c r="AA12" s="34">
        <v>0</v>
      </c>
      <c r="AB12" s="52">
        <f t="shared" si="19"/>
        <v>0</v>
      </c>
      <c r="AC12" s="34">
        <v>0</v>
      </c>
      <c r="AD12" s="52">
        <f t="shared" si="20"/>
        <v>0</v>
      </c>
      <c r="AE12" s="34">
        <v>0</v>
      </c>
      <c r="AF12" s="52">
        <f t="shared" si="21"/>
        <v>0</v>
      </c>
      <c r="AG12" s="34">
        <v>0</v>
      </c>
      <c r="AH12" s="52">
        <f t="shared" si="22"/>
        <v>0</v>
      </c>
      <c r="AI12" s="34">
        <v>0</v>
      </c>
      <c r="AJ12" s="52">
        <f t="shared" si="23"/>
        <v>0</v>
      </c>
      <c r="AK12" s="34">
        <v>0</v>
      </c>
      <c r="AL12" s="52">
        <f t="shared" si="24"/>
        <v>0</v>
      </c>
      <c r="AM12" s="34">
        <v>0</v>
      </c>
      <c r="AN12" s="52">
        <f t="shared" si="25"/>
        <v>0</v>
      </c>
      <c r="AO12" s="34">
        <v>0</v>
      </c>
      <c r="AP12" s="52">
        <f t="shared" si="26"/>
        <v>0</v>
      </c>
      <c r="AQ12" s="34">
        <v>0</v>
      </c>
      <c r="AR12" s="52">
        <f t="shared" si="1"/>
        <v>0</v>
      </c>
      <c r="AS12" s="34">
        <v>0</v>
      </c>
      <c r="AT12" s="52">
        <f t="shared" si="2"/>
        <v>0</v>
      </c>
      <c r="AU12" s="34">
        <v>0</v>
      </c>
      <c r="AV12" s="52">
        <f t="shared" si="3"/>
        <v>0</v>
      </c>
      <c r="AW12" s="34">
        <v>0</v>
      </c>
      <c r="AX12" s="52">
        <f t="shared" si="4"/>
        <v>0</v>
      </c>
      <c r="AY12" s="34">
        <v>0</v>
      </c>
      <c r="AZ12" s="52">
        <f t="shared" si="5"/>
        <v>0</v>
      </c>
      <c r="BA12" s="34">
        <v>0</v>
      </c>
      <c r="BB12" s="52">
        <f t="shared" si="6"/>
        <v>0</v>
      </c>
      <c r="BC12" s="34">
        <v>0</v>
      </c>
      <c r="BD12" s="52">
        <f t="shared" si="7"/>
        <v>0</v>
      </c>
      <c r="BE12" s="34">
        <v>0</v>
      </c>
      <c r="BF12" s="52">
        <f t="shared" si="8"/>
        <v>0</v>
      </c>
      <c r="BG12" s="34">
        <v>0</v>
      </c>
      <c r="BH12" s="52">
        <f t="shared" si="9"/>
        <v>0</v>
      </c>
      <c r="BI12" s="34">
        <v>0</v>
      </c>
      <c r="BJ12" s="52">
        <f t="shared" si="10"/>
        <v>0</v>
      </c>
    </row>
    <row r="13" spans="1:62" x14ac:dyDescent="0.25">
      <c r="A13" s="35"/>
      <c r="B13" s="130"/>
      <c r="C13" s="44"/>
      <c r="D13" s="132"/>
      <c r="E13" s="45"/>
      <c r="F13" s="45"/>
      <c r="G13" s="45"/>
      <c r="H13" s="196">
        <v>0</v>
      </c>
      <c r="I13" s="46">
        <v>0</v>
      </c>
      <c r="J13" s="197">
        <f t="shared" si="0"/>
        <v>0</v>
      </c>
      <c r="K13" s="34">
        <v>0</v>
      </c>
      <c r="L13" s="52">
        <f t="shared" si="11"/>
        <v>0</v>
      </c>
      <c r="M13" s="34">
        <v>0</v>
      </c>
      <c r="N13" s="52">
        <f t="shared" si="12"/>
        <v>0</v>
      </c>
      <c r="O13" s="34">
        <v>0</v>
      </c>
      <c r="P13" s="52">
        <f t="shared" si="13"/>
        <v>0</v>
      </c>
      <c r="Q13" s="34">
        <v>0</v>
      </c>
      <c r="R13" s="52">
        <f t="shared" si="14"/>
        <v>0</v>
      </c>
      <c r="S13" s="34">
        <v>0</v>
      </c>
      <c r="T13" s="52">
        <f t="shared" si="15"/>
        <v>0</v>
      </c>
      <c r="U13" s="34">
        <v>0</v>
      </c>
      <c r="V13" s="52">
        <f t="shared" si="16"/>
        <v>0</v>
      </c>
      <c r="W13" s="34">
        <v>0</v>
      </c>
      <c r="X13" s="52">
        <f t="shared" si="17"/>
        <v>0</v>
      </c>
      <c r="Y13" s="34">
        <v>0</v>
      </c>
      <c r="Z13" s="52">
        <f t="shared" si="18"/>
        <v>0</v>
      </c>
      <c r="AA13" s="34">
        <v>0</v>
      </c>
      <c r="AB13" s="52">
        <f t="shared" si="19"/>
        <v>0</v>
      </c>
      <c r="AC13" s="34">
        <v>0</v>
      </c>
      <c r="AD13" s="52">
        <f t="shared" si="20"/>
        <v>0</v>
      </c>
      <c r="AE13" s="34">
        <v>0</v>
      </c>
      <c r="AF13" s="52">
        <f t="shared" si="21"/>
        <v>0</v>
      </c>
      <c r="AG13" s="34">
        <v>0</v>
      </c>
      <c r="AH13" s="52">
        <f t="shared" si="22"/>
        <v>0</v>
      </c>
      <c r="AI13" s="34">
        <v>0</v>
      </c>
      <c r="AJ13" s="52">
        <f t="shared" si="23"/>
        <v>0</v>
      </c>
      <c r="AK13" s="34">
        <v>0</v>
      </c>
      <c r="AL13" s="52">
        <f t="shared" si="24"/>
        <v>0</v>
      </c>
      <c r="AM13" s="34">
        <v>0</v>
      </c>
      <c r="AN13" s="52">
        <f t="shared" si="25"/>
        <v>0</v>
      </c>
      <c r="AO13" s="34">
        <v>0</v>
      </c>
      <c r="AP13" s="52">
        <f t="shared" si="26"/>
        <v>0</v>
      </c>
      <c r="AQ13" s="34">
        <v>0</v>
      </c>
      <c r="AR13" s="52">
        <f t="shared" si="1"/>
        <v>0</v>
      </c>
      <c r="AS13" s="34">
        <v>0</v>
      </c>
      <c r="AT13" s="52">
        <f t="shared" si="2"/>
        <v>0</v>
      </c>
      <c r="AU13" s="34">
        <v>0</v>
      </c>
      <c r="AV13" s="52">
        <f t="shared" si="3"/>
        <v>0</v>
      </c>
      <c r="AW13" s="34">
        <v>0</v>
      </c>
      <c r="AX13" s="52">
        <f t="shared" si="4"/>
        <v>0</v>
      </c>
      <c r="AY13" s="34">
        <v>0</v>
      </c>
      <c r="AZ13" s="52">
        <f t="shared" si="5"/>
        <v>0</v>
      </c>
      <c r="BA13" s="34">
        <v>0</v>
      </c>
      <c r="BB13" s="52">
        <f t="shared" si="6"/>
        <v>0</v>
      </c>
      <c r="BC13" s="34">
        <v>0</v>
      </c>
      <c r="BD13" s="52">
        <f t="shared" si="7"/>
        <v>0</v>
      </c>
      <c r="BE13" s="34">
        <v>0</v>
      </c>
      <c r="BF13" s="52">
        <f t="shared" si="8"/>
        <v>0</v>
      </c>
      <c r="BG13" s="34">
        <v>0</v>
      </c>
      <c r="BH13" s="52">
        <f t="shared" si="9"/>
        <v>0</v>
      </c>
      <c r="BI13" s="34">
        <v>0</v>
      </c>
      <c r="BJ13" s="52">
        <f t="shared" si="10"/>
        <v>0</v>
      </c>
    </row>
    <row r="14" spans="1:62" x14ac:dyDescent="0.25">
      <c r="A14" s="35"/>
      <c r="B14" s="130"/>
      <c r="C14" s="44"/>
      <c r="D14" s="132"/>
      <c r="E14" s="45"/>
      <c r="F14" s="45"/>
      <c r="G14" s="45"/>
      <c r="H14" s="196">
        <v>0</v>
      </c>
      <c r="I14" s="46">
        <v>0</v>
      </c>
      <c r="J14" s="197">
        <f t="shared" si="0"/>
        <v>0</v>
      </c>
      <c r="K14" s="34">
        <v>0</v>
      </c>
      <c r="L14" s="52">
        <f t="shared" si="11"/>
        <v>0</v>
      </c>
      <c r="M14" s="34">
        <v>0</v>
      </c>
      <c r="N14" s="52">
        <f t="shared" si="12"/>
        <v>0</v>
      </c>
      <c r="O14" s="34">
        <v>0</v>
      </c>
      <c r="P14" s="52">
        <f t="shared" si="13"/>
        <v>0</v>
      </c>
      <c r="Q14" s="34">
        <v>0</v>
      </c>
      <c r="R14" s="52">
        <f t="shared" si="14"/>
        <v>0</v>
      </c>
      <c r="S14" s="34">
        <v>0</v>
      </c>
      <c r="T14" s="52">
        <f t="shared" si="15"/>
        <v>0</v>
      </c>
      <c r="U14" s="34">
        <v>0</v>
      </c>
      <c r="V14" s="52">
        <f t="shared" si="16"/>
        <v>0</v>
      </c>
      <c r="W14" s="34">
        <v>0</v>
      </c>
      <c r="X14" s="52">
        <f t="shared" si="17"/>
        <v>0</v>
      </c>
      <c r="Y14" s="34">
        <v>0</v>
      </c>
      <c r="Z14" s="52">
        <f t="shared" si="18"/>
        <v>0</v>
      </c>
      <c r="AA14" s="34">
        <v>0</v>
      </c>
      <c r="AB14" s="52">
        <f t="shared" si="19"/>
        <v>0</v>
      </c>
      <c r="AC14" s="34">
        <v>0</v>
      </c>
      <c r="AD14" s="52">
        <f t="shared" si="20"/>
        <v>0</v>
      </c>
      <c r="AE14" s="34">
        <v>0</v>
      </c>
      <c r="AF14" s="52">
        <f t="shared" si="21"/>
        <v>0</v>
      </c>
      <c r="AG14" s="34">
        <v>0</v>
      </c>
      <c r="AH14" s="52">
        <f t="shared" si="22"/>
        <v>0</v>
      </c>
      <c r="AI14" s="34">
        <v>0</v>
      </c>
      <c r="AJ14" s="52">
        <f t="shared" si="23"/>
        <v>0</v>
      </c>
      <c r="AK14" s="34">
        <v>0</v>
      </c>
      <c r="AL14" s="52">
        <f t="shared" si="24"/>
        <v>0</v>
      </c>
      <c r="AM14" s="34">
        <v>0</v>
      </c>
      <c r="AN14" s="52">
        <f t="shared" si="25"/>
        <v>0</v>
      </c>
      <c r="AO14" s="34">
        <v>0</v>
      </c>
      <c r="AP14" s="52">
        <f t="shared" si="26"/>
        <v>0</v>
      </c>
      <c r="AQ14" s="34">
        <v>0</v>
      </c>
      <c r="AR14" s="52">
        <f t="shared" si="1"/>
        <v>0</v>
      </c>
      <c r="AS14" s="34">
        <v>0</v>
      </c>
      <c r="AT14" s="52">
        <f t="shared" si="2"/>
        <v>0</v>
      </c>
      <c r="AU14" s="34">
        <v>0</v>
      </c>
      <c r="AV14" s="52">
        <f t="shared" si="3"/>
        <v>0</v>
      </c>
      <c r="AW14" s="34">
        <v>0</v>
      </c>
      <c r="AX14" s="52">
        <f t="shared" si="4"/>
        <v>0</v>
      </c>
      <c r="AY14" s="34">
        <v>0</v>
      </c>
      <c r="AZ14" s="52">
        <f t="shared" si="5"/>
        <v>0</v>
      </c>
      <c r="BA14" s="34">
        <v>0</v>
      </c>
      <c r="BB14" s="52">
        <f t="shared" si="6"/>
        <v>0</v>
      </c>
      <c r="BC14" s="34">
        <v>0</v>
      </c>
      <c r="BD14" s="52">
        <f t="shared" si="7"/>
        <v>0</v>
      </c>
      <c r="BE14" s="34">
        <v>0</v>
      </c>
      <c r="BF14" s="52">
        <f t="shared" si="8"/>
        <v>0</v>
      </c>
      <c r="BG14" s="34">
        <v>0</v>
      </c>
      <c r="BH14" s="52">
        <f t="shared" si="9"/>
        <v>0</v>
      </c>
      <c r="BI14" s="34">
        <v>0</v>
      </c>
      <c r="BJ14" s="52">
        <f t="shared" si="10"/>
        <v>0</v>
      </c>
    </row>
    <row r="15" spans="1:62" x14ac:dyDescent="0.25">
      <c r="A15" s="35"/>
      <c r="B15" s="130"/>
      <c r="C15" s="44"/>
      <c r="D15" s="132"/>
      <c r="E15" s="45"/>
      <c r="F15" s="45"/>
      <c r="G15" s="45"/>
      <c r="H15" s="196">
        <v>0</v>
      </c>
      <c r="I15" s="46">
        <v>0</v>
      </c>
      <c r="J15" s="197">
        <f t="shared" si="0"/>
        <v>0</v>
      </c>
      <c r="K15" s="34">
        <v>0</v>
      </c>
      <c r="L15" s="52">
        <f>$J15*K15</f>
        <v>0</v>
      </c>
      <c r="M15" s="34">
        <v>0</v>
      </c>
      <c r="N15" s="52">
        <f>$L15*M15</f>
        <v>0</v>
      </c>
      <c r="O15" s="34">
        <v>0</v>
      </c>
      <c r="P15" s="52">
        <f>$L15*O15</f>
        <v>0</v>
      </c>
      <c r="Q15" s="34">
        <v>0</v>
      </c>
      <c r="R15" s="52">
        <f>$L15*Q15</f>
        <v>0</v>
      </c>
      <c r="S15" s="34">
        <v>0</v>
      </c>
      <c r="T15" s="52">
        <f>$L15*S15</f>
        <v>0</v>
      </c>
      <c r="U15" s="34">
        <v>0</v>
      </c>
      <c r="V15" s="52">
        <f>$L15*U15</f>
        <v>0</v>
      </c>
      <c r="W15" s="34">
        <v>0</v>
      </c>
      <c r="X15" s="52">
        <f>$L15*W15</f>
        <v>0</v>
      </c>
      <c r="Y15" s="34">
        <v>0</v>
      </c>
      <c r="Z15" s="52">
        <f>$L15*Y15</f>
        <v>0</v>
      </c>
      <c r="AA15" s="34">
        <v>0</v>
      </c>
      <c r="AB15" s="52">
        <f>$L15*AA15</f>
        <v>0</v>
      </c>
      <c r="AC15" s="34">
        <v>0</v>
      </c>
      <c r="AD15" s="52">
        <f>$L15*AC15</f>
        <v>0</v>
      </c>
      <c r="AE15" s="34">
        <v>0</v>
      </c>
      <c r="AF15" s="52">
        <f>$L15*AE15</f>
        <v>0</v>
      </c>
      <c r="AG15" s="34">
        <v>0</v>
      </c>
      <c r="AH15" s="52">
        <f>$L15*AG15</f>
        <v>0</v>
      </c>
      <c r="AI15" s="34">
        <v>0</v>
      </c>
      <c r="AJ15" s="52">
        <f>$L15*AI15</f>
        <v>0</v>
      </c>
      <c r="AK15" s="34">
        <v>0</v>
      </c>
      <c r="AL15" s="52">
        <f>$L15*AK15</f>
        <v>0</v>
      </c>
      <c r="AM15" s="34">
        <v>0</v>
      </c>
      <c r="AN15" s="52">
        <f>$L15*AM15</f>
        <v>0</v>
      </c>
      <c r="AO15" s="34">
        <v>0</v>
      </c>
      <c r="AP15" s="52">
        <f>$L15*AO15</f>
        <v>0</v>
      </c>
      <c r="AQ15" s="34">
        <v>0</v>
      </c>
      <c r="AR15" s="52">
        <f>$L15*AQ15</f>
        <v>0</v>
      </c>
      <c r="AS15" s="34">
        <v>0</v>
      </c>
      <c r="AT15" s="52">
        <f>$L15*AS15</f>
        <v>0</v>
      </c>
      <c r="AU15" s="34">
        <v>0</v>
      </c>
      <c r="AV15" s="52">
        <f>$L15*AU15</f>
        <v>0</v>
      </c>
      <c r="AW15" s="34">
        <v>0</v>
      </c>
      <c r="AX15" s="52">
        <f>$L15*AW15</f>
        <v>0</v>
      </c>
      <c r="AY15" s="34">
        <v>0</v>
      </c>
      <c r="AZ15" s="52">
        <f>$L15*AY15</f>
        <v>0</v>
      </c>
      <c r="BA15" s="34">
        <v>0</v>
      </c>
      <c r="BB15" s="52">
        <f>$L15*BA15</f>
        <v>0</v>
      </c>
      <c r="BC15" s="34">
        <v>0</v>
      </c>
      <c r="BD15" s="52">
        <f>$L15*BC15</f>
        <v>0</v>
      </c>
      <c r="BE15" s="34">
        <v>0</v>
      </c>
      <c r="BF15" s="52">
        <f>$L15*BE15</f>
        <v>0</v>
      </c>
      <c r="BG15" s="34">
        <v>0</v>
      </c>
      <c r="BH15" s="52">
        <f>$L15*BG15</f>
        <v>0</v>
      </c>
      <c r="BI15" s="34">
        <v>0</v>
      </c>
      <c r="BJ15" s="52">
        <f>$L15*BI15</f>
        <v>0</v>
      </c>
    </row>
    <row r="16" spans="1:62" x14ac:dyDescent="0.25">
      <c r="A16" s="35"/>
      <c r="B16" s="130"/>
      <c r="C16" s="44"/>
      <c r="D16" s="132"/>
      <c r="E16" s="45"/>
      <c r="F16" s="45"/>
      <c r="G16" s="45"/>
      <c r="H16" s="196">
        <v>0</v>
      </c>
      <c r="I16" s="46">
        <v>0</v>
      </c>
      <c r="J16" s="197">
        <f t="shared" si="0"/>
        <v>0</v>
      </c>
      <c r="K16" s="34">
        <v>0</v>
      </c>
      <c r="L16" s="52">
        <f t="shared" si="11"/>
        <v>0</v>
      </c>
      <c r="M16" s="34">
        <v>0</v>
      </c>
      <c r="N16" s="52">
        <f t="shared" si="12"/>
        <v>0</v>
      </c>
      <c r="O16" s="34">
        <v>0</v>
      </c>
      <c r="P16" s="52">
        <f t="shared" si="13"/>
        <v>0</v>
      </c>
      <c r="Q16" s="34">
        <v>0</v>
      </c>
      <c r="R16" s="52">
        <f t="shared" si="14"/>
        <v>0</v>
      </c>
      <c r="S16" s="34">
        <v>0</v>
      </c>
      <c r="T16" s="52">
        <f t="shared" si="15"/>
        <v>0</v>
      </c>
      <c r="U16" s="34">
        <v>0</v>
      </c>
      <c r="V16" s="52">
        <f t="shared" si="16"/>
        <v>0</v>
      </c>
      <c r="W16" s="34">
        <v>0</v>
      </c>
      <c r="X16" s="52">
        <f t="shared" si="17"/>
        <v>0</v>
      </c>
      <c r="Y16" s="34">
        <v>0</v>
      </c>
      <c r="Z16" s="52">
        <f t="shared" si="18"/>
        <v>0</v>
      </c>
      <c r="AA16" s="34">
        <v>0</v>
      </c>
      <c r="AB16" s="52">
        <f t="shared" si="19"/>
        <v>0</v>
      </c>
      <c r="AC16" s="34">
        <v>0</v>
      </c>
      <c r="AD16" s="52">
        <f t="shared" si="20"/>
        <v>0</v>
      </c>
      <c r="AE16" s="34">
        <v>0</v>
      </c>
      <c r="AF16" s="52">
        <f t="shared" si="21"/>
        <v>0</v>
      </c>
      <c r="AG16" s="34">
        <v>0</v>
      </c>
      <c r="AH16" s="52">
        <f t="shared" si="22"/>
        <v>0</v>
      </c>
      <c r="AI16" s="34">
        <v>0</v>
      </c>
      <c r="AJ16" s="52">
        <f t="shared" si="23"/>
        <v>0</v>
      </c>
      <c r="AK16" s="34">
        <v>0</v>
      </c>
      <c r="AL16" s="52">
        <f t="shared" si="24"/>
        <v>0</v>
      </c>
      <c r="AM16" s="34">
        <v>0</v>
      </c>
      <c r="AN16" s="52">
        <f t="shared" si="25"/>
        <v>0</v>
      </c>
      <c r="AO16" s="34">
        <v>0</v>
      </c>
      <c r="AP16" s="52">
        <f t="shared" si="26"/>
        <v>0</v>
      </c>
      <c r="AQ16" s="34">
        <v>0</v>
      </c>
      <c r="AR16" s="52">
        <f t="shared" si="1"/>
        <v>0</v>
      </c>
      <c r="AS16" s="34">
        <v>0</v>
      </c>
      <c r="AT16" s="52">
        <f t="shared" si="2"/>
        <v>0</v>
      </c>
      <c r="AU16" s="34">
        <v>0</v>
      </c>
      <c r="AV16" s="52">
        <f t="shared" si="3"/>
        <v>0</v>
      </c>
      <c r="AW16" s="34">
        <v>0</v>
      </c>
      <c r="AX16" s="52">
        <f t="shared" si="4"/>
        <v>0</v>
      </c>
      <c r="AY16" s="34">
        <v>0</v>
      </c>
      <c r="AZ16" s="52">
        <f t="shared" si="5"/>
        <v>0</v>
      </c>
      <c r="BA16" s="34">
        <v>0</v>
      </c>
      <c r="BB16" s="52">
        <f t="shared" si="6"/>
        <v>0</v>
      </c>
      <c r="BC16" s="34">
        <v>0</v>
      </c>
      <c r="BD16" s="52">
        <f t="shared" si="7"/>
        <v>0</v>
      </c>
      <c r="BE16" s="34">
        <v>0</v>
      </c>
      <c r="BF16" s="52">
        <f t="shared" si="8"/>
        <v>0</v>
      </c>
      <c r="BG16" s="34">
        <v>0</v>
      </c>
      <c r="BH16" s="52">
        <f t="shared" si="9"/>
        <v>0</v>
      </c>
      <c r="BI16" s="34">
        <v>0</v>
      </c>
      <c r="BJ16" s="52">
        <f t="shared" si="10"/>
        <v>0</v>
      </c>
    </row>
    <row r="17" spans="1:62" x14ac:dyDescent="0.25">
      <c r="A17" s="35"/>
      <c r="B17" s="130"/>
      <c r="C17" s="44"/>
      <c r="D17" s="132"/>
      <c r="E17" s="45"/>
      <c r="F17" s="45"/>
      <c r="G17" s="45"/>
      <c r="H17" s="196">
        <v>0</v>
      </c>
      <c r="I17" s="46">
        <v>0</v>
      </c>
      <c r="J17" s="197">
        <f t="shared" si="0"/>
        <v>0</v>
      </c>
      <c r="K17" s="34">
        <v>0</v>
      </c>
      <c r="L17" s="52">
        <f t="shared" si="11"/>
        <v>0</v>
      </c>
      <c r="M17" s="34">
        <v>0</v>
      </c>
      <c r="N17" s="52">
        <f t="shared" si="12"/>
        <v>0</v>
      </c>
      <c r="O17" s="34">
        <v>0</v>
      </c>
      <c r="P17" s="52">
        <f t="shared" si="13"/>
        <v>0</v>
      </c>
      <c r="Q17" s="34">
        <v>0</v>
      </c>
      <c r="R17" s="52">
        <f t="shared" si="14"/>
        <v>0</v>
      </c>
      <c r="S17" s="34">
        <v>0</v>
      </c>
      <c r="T17" s="52">
        <f t="shared" si="15"/>
        <v>0</v>
      </c>
      <c r="U17" s="34">
        <v>0</v>
      </c>
      <c r="V17" s="52">
        <f t="shared" si="16"/>
        <v>0</v>
      </c>
      <c r="W17" s="34">
        <v>0</v>
      </c>
      <c r="X17" s="52">
        <f t="shared" si="17"/>
        <v>0</v>
      </c>
      <c r="Y17" s="34">
        <v>0</v>
      </c>
      <c r="Z17" s="52">
        <f t="shared" si="18"/>
        <v>0</v>
      </c>
      <c r="AA17" s="34">
        <v>0</v>
      </c>
      <c r="AB17" s="52">
        <f t="shared" si="19"/>
        <v>0</v>
      </c>
      <c r="AC17" s="34">
        <v>0</v>
      </c>
      <c r="AD17" s="52">
        <f t="shared" si="20"/>
        <v>0</v>
      </c>
      <c r="AE17" s="34">
        <v>0</v>
      </c>
      <c r="AF17" s="52">
        <f t="shared" si="21"/>
        <v>0</v>
      </c>
      <c r="AG17" s="34">
        <v>0</v>
      </c>
      <c r="AH17" s="52">
        <f t="shared" si="22"/>
        <v>0</v>
      </c>
      <c r="AI17" s="34">
        <v>0</v>
      </c>
      <c r="AJ17" s="52">
        <f t="shared" si="23"/>
        <v>0</v>
      </c>
      <c r="AK17" s="34">
        <v>0</v>
      </c>
      <c r="AL17" s="52">
        <f t="shared" si="24"/>
        <v>0</v>
      </c>
      <c r="AM17" s="34">
        <v>0</v>
      </c>
      <c r="AN17" s="52">
        <f t="shared" si="25"/>
        <v>0</v>
      </c>
      <c r="AO17" s="34">
        <v>0</v>
      </c>
      <c r="AP17" s="52">
        <f t="shared" si="26"/>
        <v>0</v>
      </c>
      <c r="AQ17" s="34">
        <v>0</v>
      </c>
      <c r="AR17" s="52">
        <f t="shared" si="1"/>
        <v>0</v>
      </c>
      <c r="AS17" s="34">
        <v>0</v>
      </c>
      <c r="AT17" s="52">
        <f t="shared" si="2"/>
        <v>0</v>
      </c>
      <c r="AU17" s="34">
        <v>0</v>
      </c>
      <c r="AV17" s="52">
        <f t="shared" si="3"/>
        <v>0</v>
      </c>
      <c r="AW17" s="34">
        <v>0</v>
      </c>
      <c r="AX17" s="52">
        <f t="shared" si="4"/>
        <v>0</v>
      </c>
      <c r="AY17" s="34">
        <v>0</v>
      </c>
      <c r="AZ17" s="52">
        <f t="shared" si="5"/>
        <v>0</v>
      </c>
      <c r="BA17" s="34">
        <v>0</v>
      </c>
      <c r="BB17" s="52">
        <f t="shared" si="6"/>
        <v>0</v>
      </c>
      <c r="BC17" s="34">
        <v>0</v>
      </c>
      <c r="BD17" s="52">
        <f t="shared" si="7"/>
        <v>0</v>
      </c>
      <c r="BE17" s="34">
        <v>0</v>
      </c>
      <c r="BF17" s="52">
        <f t="shared" si="8"/>
        <v>0</v>
      </c>
      <c r="BG17" s="34">
        <v>0</v>
      </c>
      <c r="BH17" s="52">
        <f t="shared" si="9"/>
        <v>0</v>
      </c>
      <c r="BI17" s="34">
        <v>0</v>
      </c>
      <c r="BJ17" s="52">
        <f t="shared" si="10"/>
        <v>0</v>
      </c>
    </row>
    <row r="18" spans="1:62" x14ac:dyDescent="0.25">
      <c r="A18" s="35"/>
      <c r="B18" s="130"/>
      <c r="C18" s="44"/>
      <c r="D18" s="132"/>
      <c r="E18" s="45"/>
      <c r="F18" s="45"/>
      <c r="G18" s="45"/>
      <c r="H18" s="196">
        <v>0</v>
      </c>
      <c r="I18" s="46">
        <v>0</v>
      </c>
      <c r="J18" s="197">
        <f t="shared" si="0"/>
        <v>0</v>
      </c>
      <c r="K18" s="34">
        <v>0</v>
      </c>
      <c r="L18" s="52">
        <f t="shared" si="11"/>
        <v>0</v>
      </c>
      <c r="M18" s="34">
        <v>0</v>
      </c>
      <c r="N18" s="52">
        <f t="shared" si="12"/>
        <v>0</v>
      </c>
      <c r="O18" s="34">
        <v>0</v>
      </c>
      <c r="P18" s="52">
        <f t="shared" si="13"/>
        <v>0</v>
      </c>
      <c r="Q18" s="34">
        <v>0</v>
      </c>
      <c r="R18" s="52">
        <f t="shared" si="14"/>
        <v>0</v>
      </c>
      <c r="S18" s="34">
        <v>0</v>
      </c>
      <c r="T18" s="52">
        <f t="shared" si="15"/>
        <v>0</v>
      </c>
      <c r="U18" s="34">
        <v>0</v>
      </c>
      <c r="V18" s="52">
        <f t="shared" si="16"/>
        <v>0</v>
      </c>
      <c r="W18" s="34">
        <v>0</v>
      </c>
      <c r="X18" s="52">
        <f t="shared" si="17"/>
        <v>0</v>
      </c>
      <c r="Y18" s="34">
        <v>0</v>
      </c>
      <c r="Z18" s="52">
        <f t="shared" si="18"/>
        <v>0</v>
      </c>
      <c r="AA18" s="34">
        <v>0</v>
      </c>
      <c r="AB18" s="52">
        <f t="shared" si="19"/>
        <v>0</v>
      </c>
      <c r="AC18" s="34">
        <v>0</v>
      </c>
      <c r="AD18" s="52">
        <f t="shared" si="20"/>
        <v>0</v>
      </c>
      <c r="AE18" s="34">
        <v>0</v>
      </c>
      <c r="AF18" s="52">
        <f t="shared" si="21"/>
        <v>0</v>
      </c>
      <c r="AG18" s="34">
        <v>0</v>
      </c>
      <c r="AH18" s="52">
        <f t="shared" si="22"/>
        <v>0</v>
      </c>
      <c r="AI18" s="34">
        <v>0</v>
      </c>
      <c r="AJ18" s="52">
        <f t="shared" si="23"/>
        <v>0</v>
      </c>
      <c r="AK18" s="34">
        <v>0</v>
      </c>
      <c r="AL18" s="52">
        <f t="shared" si="24"/>
        <v>0</v>
      </c>
      <c r="AM18" s="34">
        <v>0</v>
      </c>
      <c r="AN18" s="52">
        <f t="shared" si="25"/>
        <v>0</v>
      </c>
      <c r="AO18" s="34">
        <v>0</v>
      </c>
      <c r="AP18" s="52">
        <f t="shared" si="26"/>
        <v>0</v>
      </c>
      <c r="AQ18" s="34">
        <v>0</v>
      </c>
      <c r="AR18" s="52">
        <f t="shared" si="1"/>
        <v>0</v>
      </c>
      <c r="AS18" s="34">
        <v>0</v>
      </c>
      <c r="AT18" s="52">
        <f t="shared" si="2"/>
        <v>0</v>
      </c>
      <c r="AU18" s="34">
        <v>0</v>
      </c>
      <c r="AV18" s="52">
        <f t="shared" si="3"/>
        <v>0</v>
      </c>
      <c r="AW18" s="34">
        <v>0</v>
      </c>
      <c r="AX18" s="52">
        <f t="shared" si="4"/>
        <v>0</v>
      </c>
      <c r="AY18" s="34">
        <v>0</v>
      </c>
      <c r="AZ18" s="52">
        <f t="shared" si="5"/>
        <v>0</v>
      </c>
      <c r="BA18" s="34">
        <v>0</v>
      </c>
      <c r="BB18" s="52">
        <f t="shared" si="6"/>
        <v>0</v>
      </c>
      <c r="BC18" s="34">
        <v>0</v>
      </c>
      <c r="BD18" s="52">
        <f t="shared" si="7"/>
        <v>0</v>
      </c>
      <c r="BE18" s="34">
        <v>0</v>
      </c>
      <c r="BF18" s="52">
        <f t="shared" si="8"/>
        <v>0</v>
      </c>
      <c r="BG18" s="34">
        <v>0</v>
      </c>
      <c r="BH18" s="52">
        <f t="shared" si="9"/>
        <v>0</v>
      </c>
      <c r="BI18" s="34">
        <v>0</v>
      </c>
      <c r="BJ18" s="52">
        <f t="shared" si="10"/>
        <v>0</v>
      </c>
    </row>
    <row r="19" spans="1:62" x14ac:dyDescent="0.25">
      <c r="A19" s="35"/>
      <c r="B19" s="130"/>
      <c r="C19" s="44"/>
      <c r="D19" s="132"/>
      <c r="E19" s="45"/>
      <c r="F19" s="45"/>
      <c r="G19" s="45"/>
      <c r="H19" s="196">
        <v>0</v>
      </c>
      <c r="I19" s="46">
        <v>0</v>
      </c>
      <c r="J19" s="197">
        <f t="shared" si="0"/>
        <v>0</v>
      </c>
      <c r="K19" s="34">
        <v>0</v>
      </c>
      <c r="L19" s="52">
        <f t="shared" si="11"/>
        <v>0</v>
      </c>
      <c r="M19" s="34">
        <v>0</v>
      </c>
      <c r="N19" s="52">
        <f t="shared" si="12"/>
        <v>0</v>
      </c>
      <c r="O19" s="34">
        <v>0</v>
      </c>
      <c r="P19" s="52">
        <f t="shared" si="13"/>
        <v>0</v>
      </c>
      <c r="Q19" s="34">
        <v>0</v>
      </c>
      <c r="R19" s="52">
        <f t="shared" si="14"/>
        <v>0</v>
      </c>
      <c r="S19" s="34">
        <v>0</v>
      </c>
      <c r="T19" s="52">
        <f t="shared" si="15"/>
        <v>0</v>
      </c>
      <c r="U19" s="34">
        <v>0</v>
      </c>
      <c r="V19" s="52">
        <f t="shared" si="16"/>
        <v>0</v>
      </c>
      <c r="W19" s="34">
        <v>0</v>
      </c>
      <c r="X19" s="52">
        <f t="shared" si="17"/>
        <v>0</v>
      </c>
      <c r="Y19" s="34">
        <v>0</v>
      </c>
      <c r="Z19" s="52">
        <f t="shared" si="18"/>
        <v>0</v>
      </c>
      <c r="AA19" s="34">
        <v>0</v>
      </c>
      <c r="AB19" s="52">
        <f t="shared" si="19"/>
        <v>0</v>
      </c>
      <c r="AC19" s="34">
        <v>0</v>
      </c>
      <c r="AD19" s="52">
        <f t="shared" si="20"/>
        <v>0</v>
      </c>
      <c r="AE19" s="34">
        <v>0</v>
      </c>
      <c r="AF19" s="52">
        <f t="shared" si="21"/>
        <v>0</v>
      </c>
      <c r="AG19" s="34">
        <v>0</v>
      </c>
      <c r="AH19" s="52">
        <f t="shared" si="22"/>
        <v>0</v>
      </c>
      <c r="AI19" s="34">
        <v>0</v>
      </c>
      <c r="AJ19" s="52">
        <f t="shared" si="23"/>
        <v>0</v>
      </c>
      <c r="AK19" s="34">
        <v>0</v>
      </c>
      <c r="AL19" s="52">
        <f t="shared" si="24"/>
        <v>0</v>
      </c>
      <c r="AM19" s="34">
        <v>0</v>
      </c>
      <c r="AN19" s="52">
        <f t="shared" si="25"/>
        <v>0</v>
      </c>
      <c r="AO19" s="34">
        <v>0</v>
      </c>
      <c r="AP19" s="52">
        <f t="shared" si="26"/>
        <v>0</v>
      </c>
      <c r="AQ19" s="34">
        <v>0</v>
      </c>
      <c r="AR19" s="52">
        <f t="shared" si="1"/>
        <v>0</v>
      </c>
      <c r="AS19" s="34">
        <v>0</v>
      </c>
      <c r="AT19" s="52">
        <f t="shared" si="2"/>
        <v>0</v>
      </c>
      <c r="AU19" s="34">
        <v>0</v>
      </c>
      <c r="AV19" s="52">
        <f t="shared" si="3"/>
        <v>0</v>
      </c>
      <c r="AW19" s="34">
        <v>0</v>
      </c>
      <c r="AX19" s="52">
        <f t="shared" si="4"/>
        <v>0</v>
      </c>
      <c r="AY19" s="34">
        <v>0</v>
      </c>
      <c r="AZ19" s="52">
        <f t="shared" si="5"/>
        <v>0</v>
      </c>
      <c r="BA19" s="34">
        <v>0</v>
      </c>
      <c r="BB19" s="52">
        <f t="shared" si="6"/>
        <v>0</v>
      </c>
      <c r="BC19" s="34">
        <v>0</v>
      </c>
      <c r="BD19" s="52">
        <f t="shared" si="7"/>
        <v>0</v>
      </c>
      <c r="BE19" s="34">
        <v>0</v>
      </c>
      <c r="BF19" s="52">
        <f t="shared" si="8"/>
        <v>0</v>
      </c>
      <c r="BG19" s="34">
        <v>0</v>
      </c>
      <c r="BH19" s="52">
        <f t="shared" si="9"/>
        <v>0</v>
      </c>
      <c r="BI19" s="34">
        <v>0</v>
      </c>
      <c r="BJ19" s="52">
        <f t="shared" si="10"/>
        <v>0</v>
      </c>
    </row>
    <row r="20" spans="1:62" x14ac:dyDescent="0.25">
      <c r="A20" s="35"/>
      <c r="B20" s="130"/>
      <c r="C20" s="44"/>
      <c r="D20" s="44"/>
      <c r="E20" s="45"/>
      <c r="F20" s="45"/>
      <c r="G20" s="45"/>
      <c r="H20" s="196">
        <v>0</v>
      </c>
      <c r="I20" s="46">
        <v>0</v>
      </c>
      <c r="J20" s="197">
        <f t="shared" si="0"/>
        <v>0</v>
      </c>
      <c r="K20" s="34">
        <v>0</v>
      </c>
      <c r="L20" s="52">
        <f t="shared" si="11"/>
        <v>0</v>
      </c>
      <c r="M20" s="34">
        <v>0</v>
      </c>
      <c r="N20" s="52">
        <f>$L20*M20</f>
        <v>0</v>
      </c>
      <c r="O20" s="34">
        <v>0</v>
      </c>
      <c r="P20" s="52">
        <f>$L20*O20</f>
        <v>0</v>
      </c>
      <c r="Q20" s="34">
        <v>0</v>
      </c>
      <c r="R20" s="52">
        <f>$L20*Q20</f>
        <v>0</v>
      </c>
      <c r="S20" s="34">
        <v>0</v>
      </c>
      <c r="T20" s="52">
        <f>$L20*S20</f>
        <v>0</v>
      </c>
      <c r="U20" s="34">
        <v>0</v>
      </c>
      <c r="V20" s="52">
        <f>$L20*U20</f>
        <v>0</v>
      </c>
      <c r="W20" s="34">
        <v>0</v>
      </c>
      <c r="X20" s="52">
        <f>$L20*W20</f>
        <v>0</v>
      </c>
      <c r="Y20" s="34">
        <v>0</v>
      </c>
      <c r="Z20" s="52">
        <f>$L20*Y20</f>
        <v>0</v>
      </c>
      <c r="AA20" s="34">
        <v>0</v>
      </c>
      <c r="AB20" s="52">
        <f>$L20*AA20</f>
        <v>0</v>
      </c>
      <c r="AC20" s="34">
        <v>0</v>
      </c>
      <c r="AD20" s="52">
        <f>$L20*AC20</f>
        <v>0</v>
      </c>
      <c r="AE20" s="34">
        <v>0</v>
      </c>
      <c r="AF20" s="52">
        <f>$L20*AE20</f>
        <v>0</v>
      </c>
      <c r="AG20" s="34">
        <v>0</v>
      </c>
      <c r="AH20" s="52">
        <f>$L20*AG20</f>
        <v>0</v>
      </c>
      <c r="AI20" s="34">
        <v>0</v>
      </c>
      <c r="AJ20" s="52">
        <f>$L20*AI20</f>
        <v>0</v>
      </c>
      <c r="AK20" s="34">
        <v>0</v>
      </c>
      <c r="AL20" s="52">
        <f>$L20*AK20</f>
        <v>0</v>
      </c>
      <c r="AM20" s="34">
        <v>0</v>
      </c>
      <c r="AN20" s="52">
        <f>$L20*AM20</f>
        <v>0</v>
      </c>
      <c r="AO20" s="34">
        <v>0</v>
      </c>
      <c r="AP20" s="52">
        <f>$L20*AO20</f>
        <v>0</v>
      </c>
      <c r="AQ20" s="34">
        <v>0</v>
      </c>
      <c r="AR20" s="52">
        <f t="shared" si="1"/>
        <v>0</v>
      </c>
      <c r="AS20" s="34">
        <v>0</v>
      </c>
      <c r="AT20" s="52">
        <f t="shared" si="2"/>
        <v>0</v>
      </c>
      <c r="AU20" s="34">
        <v>0</v>
      </c>
      <c r="AV20" s="52">
        <f t="shared" si="3"/>
        <v>0</v>
      </c>
      <c r="AW20" s="34">
        <v>0</v>
      </c>
      <c r="AX20" s="52">
        <f t="shared" si="4"/>
        <v>0</v>
      </c>
      <c r="AY20" s="34">
        <v>0</v>
      </c>
      <c r="AZ20" s="52">
        <f t="shared" si="5"/>
        <v>0</v>
      </c>
      <c r="BA20" s="34">
        <v>0</v>
      </c>
      <c r="BB20" s="52">
        <f t="shared" si="6"/>
        <v>0</v>
      </c>
      <c r="BC20" s="34">
        <v>0</v>
      </c>
      <c r="BD20" s="52">
        <f t="shared" si="7"/>
        <v>0</v>
      </c>
      <c r="BE20" s="34">
        <v>0</v>
      </c>
      <c r="BF20" s="52">
        <f t="shared" si="8"/>
        <v>0</v>
      </c>
      <c r="BG20" s="34">
        <v>0</v>
      </c>
      <c r="BH20" s="52">
        <f t="shared" si="9"/>
        <v>0</v>
      </c>
      <c r="BI20" s="34">
        <v>0</v>
      </c>
      <c r="BJ20" s="52">
        <f t="shared" si="10"/>
        <v>0</v>
      </c>
    </row>
    <row r="21" spans="1:62" x14ac:dyDescent="0.25">
      <c r="A21" s="35"/>
      <c r="B21" s="44"/>
      <c r="C21" s="44"/>
      <c r="D21" s="44"/>
      <c r="E21" s="45"/>
      <c r="F21" s="45"/>
      <c r="G21" s="45"/>
      <c r="H21" s="196">
        <v>0</v>
      </c>
      <c r="I21" s="46">
        <v>0</v>
      </c>
      <c r="J21" s="197">
        <f t="shared" si="0"/>
        <v>0</v>
      </c>
      <c r="K21" s="34">
        <v>0</v>
      </c>
      <c r="L21" s="52">
        <f t="shared" si="11"/>
        <v>0</v>
      </c>
      <c r="M21" s="34">
        <v>0</v>
      </c>
      <c r="N21" s="52">
        <f>$L21*M21</f>
        <v>0</v>
      </c>
      <c r="O21" s="34">
        <v>0</v>
      </c>
      <c r="P21" s="52">
        <f>$L21*O21</f>
        <v>0</v>
      </c>
      <c r="Q21" s="34">
        <v>0</v>
      </c>
      <c r="R21" s="52">
        <f>$L21*Q21</f>
        <v>0</v>
      </c>
      <c r="S21" s="34">
        <v>0</v>
      </c>
      <c r="T21" s="52">
        <f>$L21*S21</f>
        <v>0</v>
      </c>
      <c r="U21" s="34">
        <v>0</v>
      </c>
      <c r="V21" s="52">
        <f>$L21*U21</f>
        <v>0</v>
      </c>
      <c r="W21" s="34">
        <v>0</v>
      </c>
      <c r="X21" s="52">
        <f>$L21*W21</f>
        <v>0</v>
      </c>
      <c r="Y21" s="34">
        <v>0</v>
      </c>
      <c r="Z21" s="52">
        <f>$L21*Y21</f>
        <v>0</v>
      </c>
      <c r="AA21" s="34">
        <v>0</v>
      </c>
      <c r="AB21" s="52">
        <f>$L21*AA21</f>
        <v>0</v>
      </c>
      <c r="AC21" s="34">
        <v>0</v>
      </c>
      <c r="AD21" s="52">
        <f>$L21*AC21</f>
        <v>0</v>
      </c>
      <c r="AE21" s="34">
        <v>0</v>
      </c>
      <c r="AF21" s="52">
        <f>$L21*AE21</f>
        <v>0</v>
      </c>
      <c r="AG21" s="34">
        <v>0</v>
      </c>
      <c r="AH21" s="52">
        <f>$L21*AG21</f>
        <v>0</v>
      </c>
      <c r="AI21" s="34">
        <v>0</v>
      </c>
      <c r="AJ21" s="52">
        <f>$L21*AI21</f>
        <v>0</v>
      </c>
      <c r="AK21" s="34">
        <v>0</v>
      </c>
      <c r="AL21" s="52">
        <f>$L21*AK21</f>
        <v>0</v>
      </c>
      <c r="AM21" s="34">
        <v>0</v>
      </c>
      <c r="AN21" s="52">
        <f>$L21*AM21</f>
        <v>0</v>
      </c>
      <c r="AO21" s="34">
        <v>0</v>
      </c>
      <c r="AP21" s="52">
        <f>$L21*AO21</f>
        <v>0</v>
      </c>
      <c r="AQ21" s="34">
        <v>0</v>
      </c>
      <c r="AR21" s="52">
        <f t="shared" si="1"/>
        <v>0</v>
      </c>
      <c r="AS21" s="34">
        <v>0</v>
      </c>
      <c r="AT21" s="52">
        <f t="shared" si="2"/>
        <v>0</v>
      </c>
      <c r="AU21" s="34">
        <v>0</v>
      </c>
      <c r="AV21" s="52">
        <f t="shared" si="3"/>
        <v>0</v>
      </c>
      <c r="AW21" s="34">
        <v>0</v>
      </c>
      <c r="AX21" s="52">
        <f t="shared" si="4"/>
        <v>0</v>
      </c>
      <c r="AY21" s="34">
        <v>0</v>
      </c>
      <c r="AZ21" s="52">
        <f t="shared" si="5"/>
        <v>0</v>
      </c>
      <c r="BA21" s="34">
        <v>0</v>
      </c>
      <c r="BB21" s="52">
        <f t="shared" si="6"/>
        <v>0</v>
      </c>
      <c r="BC21" s="34">
        <v>0</v>
      </c>
      <c r="BD21" s="52">
        <f t="shared" si="7"/>
        <v>0</v>
      </c>
      <c r="BE21" s="34">
        <v>0</v>
      </c>
      <c r="BF21" s="52">
        <f t="shared" si="8"/>
        <v>0</v>
      </c>
      <c r="BG21" s="34">
        <v>0</v>
      </c>
      <c r="BH21" s="52">
        <f t="shared" si="9"/>
        <v>0</v>
      </c>
      <c r="BI21" s="34">
        <v>0</v>
      </c>
      <c r="BJ21" s="52">
        <f t="shared" si="10"/>
        <v>0</v>
      </c>
    </row>
    <row r="22" spans="1:62" x14ac:dyDescent="0.25">
      <c r="A22" s="35"/>
      <c r="B22" s="44"/>
      <c r="C22" s="44"/>
      <c r="D22" s="44"/>
      <c r="E22" s="45"/>
      <c r="F22" s="45"/>
      <c r="G22" s="45"/>
      <c r="H22" s="196">
        <v>0</v>
      </c>
      <c r="I22" s="46">
        <v>0</v>
      </c>
      <c r="J22" s="197">
        <f t="shared" si="0"/>
        <v>0</v>
      </c>
      <c r="K22" s="34">
        <v>0</v>
      </c>
      <c r="L22" s="52">
        <f t="shared" si="11"/>
        <v>0</v>
      </c>
      <c r="M22" s="34">
        <v>0</v>
      </c>
      <c r="N22" s="52">
        <f>$L22*M22</f>
        <v>0</v>
      </c>
      <c r="O22" s="34">
        <v>0</v>
      </c>
      <c r="P22" s="52">
        <f>$L22*O22</f>
        <v>0</v>
      </c>
      <c r="Q22" s="34">
        <v>0</v>
      </c>
      <c r="R22" s="52">
        <f>$L22*Q22</f>
        <v>0</v>
      </c>
      <c r="S22" s="34">
        <v>0</v>
      </c>
      <c r="T22" s="52">
        <f>$L22*S22</f>
        <v>0</v>
      </c>
      <c r="U22" s="34">
        <v>0</v>
      </c>
      <c r="V22" s="52">
        <f>$L22*U22</f>
        <v>0</v>
      </c>
      <c r="W22" s="34">
        <v>0</v>
      </c>
      <c r="X22" s="52">
        <f>$L22*W22</f>
        <v>0</v>
      </c>
      <c r="Y22" s="34">
        <v>0</v>
      </c>
      <c r="Z22" s="52">
        <f>$L22*Y22</f>
        <v>0</v>
      </c>
      <c r="AA22" s="34">
        <v>0</v>
      </c>
      <c r="AB22" s="52">
        <f>$L22*AA22</f>
        <v>0</v>
      </c>
      <c r="AC22" s="34">
        <v>0</v>
      </c>
      <c r="AD22" s="52">
        <f>$L22*AC22</f>
        <v>0</v>
      </c>
      <c r="AE22" s="34">
        <v>0</v>
      </c>
      <c r="AF22" s="52">
        <f>$L22*AE22</f>
        <v>0</v>
      </c>
      <c r="AG22" s="34">
        <v>0</v>
      </c>
      <c r="AH22" s="52">
        <f>$L22*AG22</f>
        <v>0</v>
      </c>
      <c r="AI22" s="34">
        <v>0</v>
      </c>
      <c r="AJ22" s="52">
        <f>$L22*AI22</f>
        <v>0</v>
      </c>
      <c r="AK22" s="34">
        <v>0</v>
      </c>
      <c r="AL22" s="52">
        <f>$L22*AK22</f>
        <v>0</v>
      </c>
      <c r="AM22" s="34">
        <v>0</v>
      </c>
      <c r="AN22" s="52">
        <f>$L22*AM22</f>
        <v>0</v>
      </c>
      <c r="AO22" s="34">
        <v>0</v>
      </c>
      <c r="AP22" s="52">
        <f>$L22*AO22</f>
        <v>0</v>
      </c>
      <c r="AQ22" s="34">
        <v>0</v>
      </c>
      <c r="AR22" s="52">
        <f t="shared" si="1"/>
        <v>0</v>
      </c>
      <c r="AS22" s="34">
        <v>0</v>
      </c>
      <c r="AT22" s="52">
        <f t="shared" si="2"/>
        <v>0</v>
      </c>
      <c r="AU22" s="34">
        <v>0</v>
      </c>
      <c r="AV22" s="52">
        <f t="shared" si="3"/>
        <v>0</v>
      </c>
      <c r="AW22" s="34">
        <v>0</v>
      </c>
      <c r="AX22" s="52">
        <f t="shared" si="4"/>
        <v>0</v>
      </c>
      <c r="AY22" s="34">
        <v>0</v>
      </c>
      <c r="AZ22" s="52">
        <f t="shared" si="5"/>
        <v>0</v>
      </c>
      <c r="BA22" s="34">
        <v>0</v>
      </c>
      <c r="BB22" s="52">
        <f t="shared" si="6"/>
        <v>0</v>
      </c>
      <c r="BC22" s="34">
        <v>0</v>
      </c>
      <c r="BD22" s="52">
        <f t="shared" si="7"/>
        <v>0</v>
      </c>
      <c r="BE22" s="34">
        <v>0</v>
      </c>
      <c r="BF22" s="52">
        <f t="shared" si="8"/>
        <v>0</v>
      </c>
      <c r="BG22" s="34">
        <v>0</v>
      </c>
      <c r="BH22" s="52">
        <f t="shared" si="9"/>
        <v>0</v>
      </c>
      <c r="BI22" s="34">
        <v>0</v>
      </c>
      <c r="BJ22" s="52">
        <f t="shared" si="10"/>
        <v>0</v>
      </c>
    </row>
    <row r="23" spans="1:62" x14ac:dyDescent="0.25">
      <c r="A23" s="35"/>
      <c r="B23" s="44"/>
      <c r="C23" s="44"/>
      <c r="D23" s="44"/>
      <c r="E23" s="45"/>
      <c r="F23" s="45"/>
      <c r="G23" s="45"/>
      <c r="H23" s="196">
        <v>0</v>
      </c>
      <c r="I23" s="46">
        <v>0</v>
      </c>
      <c r="J23" s="197">
        <f t="shared" si="0"/>
        <v>0</v>
      </c>
      <c r="K23" s="34">
        <v>0</v>
      </c>
      <c r="L23" s="52">
        <f t="shared" si="11"/>
        <v>0</v>
      </c>
      <c r="M23" s="34">
        <v>0</v>
      </c>
      <c r="N23" s="52">
        <f>$L23*M23</f>
        <v>0</v>
      </c>
      <c r="O23" s="34">
        <v>0</v>
      </c>
      <c r="P23" s="52">
        <f>$L23*O23</f>
        <v>0</v>
      </c>
      <c r="Q23" s="34">
        <v>0</v>
      </c>
      <c r="R23" s="52">
        <f>$L23*Q23</f>
        <v>0</v>
      </c>
      <c r="S23" s="34">
        <v>0</v>
      </c>
      <c r="T23" s="52">
        <f>$L23*S23</f>
        <v>0</v>
      </c>
      <c r="U23" s="34">
        <v>0</v>
      </c>
      <c r="V23" s="52">
        <f>$L23*U23</f>
        <v>0</v>
      </c>
      <c r="W23" s="34">
        <v>0</v>
      </c>
      <c r="X23" s="52">
        <f>$L23*W23</f>
        <v>0</v>
      </c>
      <c r="Y23" s="34">
        <v>0</v>
      </c>
      <c r="Z23" s="52">
        <f>$L23*Y23</f>
        <v>0</v>
      </c>
      <c r="AA23" s="34">
        <v>0</v>
      </c>
      <c r="AB23" s="52">
        <f>$L23*AA23</f>
        <v>0</v>
      </c>
      <c r="AC23" s="34">
        <v>0</v>
      </c>
      <c r="AD23" s="52">
        <f>$L23*AC23</f>
        <v>0</v>
      </c>
      <c r="AE23" s="34">
        <v>0</v>
      </c>
      <c r="AF23" s="52">
        <f>$L23*AE23</f>
        <v>0</v>
      </c>
      <c r="AG23" s="34">
        <v>0</v>
      </c>
      <c r="AH23" s="52">
        <f>$L23*AG23</f>
        <v>0</v>
      </c>
      <c r="AI23" s="34">
        <v>0</v>
      </c>
      <c r="AJ23" s="52">
        <f>$L23*AI23</f>
        <v>0</v>
      </c>
      <c r="AK23" s="34">
        <v>0</v>
      </c>
      <c r="AL23" s="52">
        <f>$L23*AK23</f>
        <v>0</v>
      </c>
      <c r="AM23" s="34">
        <v>0</v>
      </c>
      <c r="AN23" s="52">
        <f>$L23*AM23</f>
        <v>0</v>
      </c>
      <c r="AO23" s="34">
        <v>0</v>
      </c>
      <c r="AP23" s="52">
        <f>$L23*AO23</f>
        <v>0</v>
      </c>
      <c r="AQ23" s="34">
        <v>0</v>
      </c>
      <c r="AR23" s="52">
        <f t="shared" si="1"/>
        <v>0</v>
      </c>
      <c r="AS23" s="34">
        <v>0</v>
      </c>
      <c r="AT23" s="52">
        <f t="shared" si="2"/>
        <v>0</v>
      </c>
      <c r="AU23" s="34">
        <v>0</v>
      </c>
      <c r="AV23" s="52">
        <f t="shared" si="3"/>
        <v>0</v>
      </c>
      <c r="AW23" s="34">
        <v>0</v>
      </c>
      <c r="AX23" s="52">
        <f t="shared" si="4"/>
        <v>0</v>
      </c>
      <c r="AY23" s="34">
        <v>0</v>
      </c>
      <c r="AZ23" s="52">
        <f t="shared" si="5"/>
        <v>0</v>
      </c>
      <c r="BA23" s="34">
        <v>0</v>
      </c>
      <c r="BB23" s="52">
        <f t="shared" si="6"/>
        <v>0</v>
      </c>
      <c r="BC23" s="34">
        <v>0</v>
      </c>
      <c r="BD23" s="52">
        <f t="shared" si="7"/>
        <v>0</v>
      </c>
      <c r="BE23" s="34">
        <v>0</v>
      </c>
      <c r="BF23" s="52">
        <f t="shared" si="8"/>
        <v>0</v>
      </c>
      <c r="BG23" s="34">
        <v>0</v>
      </c>
      <c r="BH23" s="52">
        <f t="shared" si="9"/>
        <v>0</v>
      </c>
      <c r="BI23" s="34">
        <v>0</v>
      </c>
      <c r="BJ23" s="52">
        <f t="shared" si="10"/>
        <v>0</v>
      </c>
    </row>
    <row r="24" spans="1:62" x14ac:dyDescent="0.25">
      <c r="A24" s="35"/>
      <c r="B24" s="44"/>
      <c r="C24" s="44"/>
      <c r="D24" s="44"/>
      <c r="E24" s="45"/>
      <c r="F24" s="45"/>
      <c r="G24" s="45"/>
      <c r="H24" s="196">
        <v>0</v>
      </c>
      <c r="I24" s="46">
        <v>0</v>
      </c>
      <c r="J24" s="197">
        <f t="shared" si="0"/>
        <v>0</v>
      </c>
      <c r="K24" s="34">
        <v>0</v>
      </c>
      <c r="L24" s="52">
        <f t="shared" si="11"/>
        <v>0</v>
      </c>
      <c r="M24" s="34">
        <v>0</v>
      </c>
      <c r="N24" s="52">
        <f>$L24*M24</f>
        <v>0</v>
      </c>
      <c r="O24" s="34">
        <v>0</v>
      </c>
      <c r="P24" s="52">
        <f>$L24*O24</f>
        <v>0</v>
      </c>
      <c r="Q24" s="34">
        <v>0</v>
      </c>
      <c r="R24" s="52">
        <f>$L24*Q24</f>
        <v>0</v>
      </c>
      <c r="S24" s="34">
        <v>0</v>
      </c>
      <c r="T24" s="52">
        <f>$L24*S24</f>
        <v>0</v>
      </c>
      <c r="U24" s="34">
        <v>0</v>
      </c>
      <c r="V24" s="52">
        <f>$L24*U24</f>
        <v>0</v>
      </c>
      <c r="W24" s="34">
        <v>0</v>
      </c>
      <c r="X24" s="52">
        <f>$L24*W24</f>
        <v>0</v>
      </c>
      <c r="Y24" s="34">
        <v>0</v>
      </c>
      <c r="Z24" s="52">
        <f>$L24*Y24</f>
        <v>0</v>
      </c>
      <c r="AA24" s="34">
        <v>0</v>
      </c>
      <c r="AB24" s="52">
        <f>$L24*AA24</f>
        <v>0</v>
      </c>
      <c r="AC24" s="34">
        <v>0</v>
      </c>
      <c r="AD24" s="52">
        <f>$L24*AC24</f>
        <v>0</v>
      </c>
      <c r="AE24" s="34">
        <v>0</v>
      </c>
      <c r="AF24" s="52">
        <f>$L24*AE24</f>
        <v>0</v>
      </c>
      <c r="AG24" s="34">
        <v>0</v>
      </c>
      <c r="AH24" s="52">
        <f>$L24*AG24</f>
        <v>0</v>
      </c>
      <c r="AI24" s="34">
        <v>0</v>
      </c>
      <c r="AJ24" s="52">
        <f>$L24*AI24</f>
        <v>0</v>
      </c>
      <c r="AK24" s="34">
        <v>0</v>
      </c>
      <c r="AL24" s="52">
        <f>$L24*AK24</f>
        <v>0</v>
      </c>
      <c r="AM24" s="34">
        <v>0</v>
      </c>
      <c r="AN24" s="52">
        <f>$L24*AM24</f>
        <v>0</v>
      </c>
      <c r="AO24" s="34">
        <v>0</v>
      </c>
      <c r="AP24" s="52">
        <f>$L24*AO24</f>
        <v>0</v>
      </c>
      <c r="AQ24" s="34">
        <v>0</v>
      </c>
      <c r="AR24" s="52">
        <f t="shared" si="1"/>
        <v>0</v>
      </c>
      <c r="AS24" s="34">
        <v>0</v>
      </c>
      <c r="AT24" s="52">
        <f t="shared" si="2"/>
        <v>0</v>
      </c>
      <c r="AU24" s="34">
        <v>0</v>
      </c>
      <c r="AV24" s="52">
        <f t="shared" si="3"/>
        <v>0</v>
      </c>
      <c r="AW24" s="34">
        <v>0</v>
      </c>
      <c r="AX24" s="52">
        <f t="shared" si="4"/>
        <v>0</v>
      </c>
      <c r="AY24" s="34">
        <v>0</v>
      </c>
      <c r="AZ24" s="52">
        <f t="shared" si="5"/>
        <v>0</v>
      </c>
      <c r="BA24" s="34">
        <v>0</v>
      </c>
      <c r="BB24" s="52">
        <f t="shared" si="6"/>
        <v>0</v>
      </c>
      <c r="BC24" s="34">
        <v>0</v>
      </c>
      <c r="BD24" s="52">
        <f t="shared" si="7"/>
        <v>0</v>
      </c>
      <c r="BE24" s="34">
        <v>0</v>
      </c>
      <c r="BF24" s="52">
        <f t="shared" si="8"/>
        <v>0</v>
      </c>
      <c r="BG24" s="34">
        <v>0</v>
      </c>
      <c r="BH24" s="52">
        <f t="shared" si="9"/>
        <v>0</v>
      </c>
      <c r="BI24" s="34">
        <v>0</v>
      </c>
      <c r="BJ24" s="52">
        <f t="shared" si="10"/>
        <v>0</v>
      </c>
    </row>
    <row r="25" spans="1:62" x14ac:dyDescent="0.25">
      <c r="A25" s="4"/>
      <c r="B25" s="5"/>
      <c r="C25" s="5"/>
      <c r="D25" s="5"/>
      <c r="E25" s="92"/>
      <c r="F25" s="92"/>
      <c r="G25" s="92"/>
      <c r="H25" s="93"/>
      <c r="I25" s="94"/>
      <c r="J25" s="93"/>
      <c r="K25"/>
      <c r="L25" s="95"/>
      <c r="M25"/>
      <c r="N25" s="96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</row>
    <row r="26" spans="1:62" x14ac:dyDescent="0.25">
      <c r="A26" s="97" t="s">
        <v>5</v>
      </c>
      <c r="B26" s="53"/>
      <c r="C26" s="53"/>
      <c r="D26" s="53"/>
      <c r="E26" s="54"/>
      <c r="F26" s="54"/>
      <c r="G26" s="54"/>
      <c r="H26" s="55">
        <f>SUM(H7:H24)</f>
        <v>0</v>
      </c>
      <c r="I26" s="53"/>
      <c r="J26" s="55">
        <f>SUM(J7:J24)</f>
        <v>0</v>
      </c>
      <c r="K26" s="29"/>
      <c r="L26" s="29">
        <f>SUM(L7:L24)</f>
        <v>0</v>
      </c>
      <c r="M26" s="29"/>
      <c r="N26" s="29">
        <f>SUM(N7:N24)</f>
        <v>0</v>
      </c>
      <c r="O26" s="29"/>
      <c r="P26" s="29">
        <f>SUM(P7:P24)</f>
        <v>0</v>
      </c>
      <c r="Q26" s="29"/>
      <c r="R26" s="29">
        <f>SUM(R7:R24)</f>
        <v>0</v>
      </c>
      <c r="S26" s="29"/>
      <c r="T26" s="29">
        <f>SUM(T7:T24)</f>
        <v>0</v>
      </c>
      <c r="U26" s="29"/>
      <c r="V26" s="29">
        <f>SUM(V7:V24)</f>
        <v>0</v>
      </c>
      <c r="W26" s="29"/>
      <c r="X26" s="29">
        <f>SUM(X7:X24)</f>
        <v>0</v>
      </c>
      <c r="Y26" s="29"/>
      <c r="Z26" s="29">
        <f>SUM(Z7:Z24)</f>
        <v>0</v>
      </c>
      <c r="AA26" s="29"/>
      <c r="AB26" s="29">
        <f>SUM(AB7:AB24)</f>
        <v>0</v>
      </c>
      <c r="AC26" s="29"/>
      <c r="AD26" s="29">
        <f>SUM(AD7:AD24)</f>
        <v>0</v>
      </c>
      <c r="AE26" s="29"/>
      <c r="AF26" s="29">
        <f>SUM(AF7:AF24)</f>
        <v>0</v>
      </c>
      <c r="AG26" s="29"/>
      <c r="AH26" s="29">
        <f>SUM(AH7:AH24)</f>
        <v>0</v>
      </c>
      <c r="AI26" s="29"/>
      <c r="AJ26" s="29">
        <f>SUM(AJ7:AJ24)</f>
        <v>0</v>
      </c>
      <c r="AK26" s="29"/>
      <c r="AL26" s="29">
        <f>SUM(AL7:AL24)</f>
        <v>0</v>
      </c>
      <c r="AM26" s="29"/>
      <c r="AN26" s="29">
        <f>SUM(AN7:AN24)</f>
        <v>0</v>
      </c>
      <c r="AO26" s="29"/>
      <c r="AP26" s="29">
        <f>SUM(AP7:AP24)</f>
        <v>0</v>
      </c>
      <c r="AQ26" s="29"/>
      <c r="AR26" s="29">
        <f>SUM(AR7:AR24)</f>
        <v>0</v>
      </c>
      <c r="AS26" s="29"/>
      <c r="AT26" s="29">
        <f>SUM(AT7:AT24)</f>
        <v>0</v>
      </c>
      <c r="AU26" s="29"/>
      <c r="AV26" s="29">
        <f>SUM(AV7:AV24)</f>
        <v>0</v>
      </c>
      <c r="AW26" s="29"/>
      <c r="AX26" s="29">
        <f>SUM(AX7:AX24)</f>
        <v>0</v>
      </c>
      <c r="AY26" s="29"/>
      <c r="AZ26" s="29">
        <f>SUM(AZ7:AZ24)</f>
        <v>0</v>
      </c>
      <c r="BA26" s="29"/>
      <c r="BB26" s="29">
        <f>SUM(BB7:BB24)</f>
        <v>0</v>
      </c>
      <c r="BC26" s="29"/>
      <c r="BD26" s="29">
        <f>SUM(BD7:BD24)</f>
        <v>0</v>
      </c>
      <c r="BE26" s="29"/>
      <c r="BF26" s="29">
        <f>SUM(BF7:BF24)</f>
        <v>0</v>
      </c>
      <c r="BG26" s="29"/>
      <c r="BH26" s="29">
        <f>SUM(BH7:BH24)</f>
        <v>0</v>
      </c>
      <c r="BI26" s="29"/>
      <c r="BJ26" s="29">
        <f>SUM(BJ7:BJ24)</f>
        <v>0</v>
      </c>
    </row>
    <row r="27" spans="1:62" x14ac:dyDescent="0.25">
      <c r="A27" s="4"/>
      <c r="B27" s="5"/>
      <c r="C27" s="5"/>
      <c r="D27" s="5"/>
      <c r="E27" s="92"/>
      <c r="F27" s="92"/>
      <c r="G27" s="92"/>
      <c r="H27" s="98"/>
      <c r="I27" s="98"/>
      <c r="J27" s="5"/>
      <c r="K27" s="98"/>
      <c r="L27" s="98"/>
      <c r="M27" s="98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62" x14ac:dyDescent="0.25">
      <c r="B28" s="48"/>
      <c r="C28" s="48"/>
      <c r="E28" s="49"/>
      <c r="F28" s="112"/>
      <c r="G28" s="49"/>
      <c r="H28" s="50"/>
      <c r="I28" s="50"/>
      <c r="J28" s="48"/>
    </row>
    <row r="29" spans="1:62" x14ac:dyDescent="0.25">
      <c r="A29" s="199" t="s">
        <v>163</v>
      </c>
      <c r="B29" s="48"/>
      <c r="C29" s="48"/>
      <c r="E29" s="49"/>
      <c r="F29" s="49"/>
      <c r="G29" s="49"/>
      <c r="H29" s="50"/>
      <c r="I29" s="50"/>
      <c r="J29" s="48"/>
    </row>
    <row r="30" spans="1:62" x14ac:dyDescent="0.25">
      <c r="A30" s="115" t="s">
        <v>112</v>
      </c>
      <c r="B30" s="48"/>
      <c r="C30" s="48"/>
      <c r="E30" s="49"/>
      <c r="F30" s="49"/>
      <c r="G30" s="49"/>
      <c r="H30" s="50"/>
      <c r="I30" s="50"/>
      <c r="J30" s="48"/>
    </row>
    <row r="31" spans="1:62" x14ac:dyDescent="0.25">
      <c r="A31" s="115"/>
      <c r="B31" s="48"/>
      <c r="C31" s="48"/>
      <c r="E31" s="49"/>
      <c r="F31" s="49"/>
      <c r="G31" s="49"/>
      <c r="H31" s="50"/>
      <c r="I31" s="50"/>
      <c r="J31" s="48"/>
    </row>
    <row r="32" spans="1:62" x14ac:dyDescent="0.25">
      <c r="B32" s="48"/>
      <c r="C32" s="48"/>
      <c r="E32" s="49"/>
      <c r="F32" s="49"/>
      <c r="G32" s="49"/>
      <c r="H32" s="50"/>
      <c r="I32" s="50"/>
      <c r="J32" s="48"/>
    </row>
    <row r="33" spans="1:10" x14ac:dyDescent="0.25">
      <c r="A33" s="115"/>
      <c r="B33" s="48"/>
      <c r="C33" s="48"/>
      <c r="E33" s="49"/>
      <c r="F33" s="49"/>
      <c r="G33" s="49"/>
      <c r="H33" s="50"/>
      <c r="I33" s="50"/>
      <c r="J33" s="48"/>
    </row>
    <row r="34" spans="1:10" x14ac:dyDescent="0.25">
      <c r="E34" s="49"/>
      <c r="F34" s="49"/>
      <c r="G34" s="49"/>
      <c r="H34" s="50"/>
      <c r="I34" s="50"/>
      <c r="J34" s="48"/>
    </row>
    <row r="35" spans="1:10" x14ac:dyDescent="0.25">
      <c r="E35" s="49"/>
      <c r="F35" s="49"/>
      <c r="G35" s="49"/>
      <c r="H35" s="50"/>
      <c r="I35" s="50"/>
      <c r="J35" s="48"/>
    </row>
    <row r="36" spans="1:10" x14ac:dyDescent="0.25">
      <c r="E36" s="49"/>
      <c r="F36" s="49"/>
      <c r="G36" s="49"/>
      <c r="H36" s="50"/>
      <c r="I36" s="50"/>
      <c r="J36" s="48"/>
    </row>
    <row r="37" spans="1:10" x14ac:dyDescent="0.25">
      <c r="E37" s="49"/>
      <c r="F37" s="49"/>
      <c r="G37" s="49"/>
      <c r="H37" s="50"/>
      <c r="I37" s="50"/>
      <c r="J37" s="48"/>
    </row>
    <row r="38" spans="1:10" x14ac:dyDescent="0.25">
      <c r="E38" s="49"/>
      <c r="F38" s="49"/>
      <c r="G38" s="49"/>
      <c r="H38" s="50"/>
      <c r="I38" s="50"/>
      <c r="J38" s="48"/>
    </row>
    <row r="39" spans="1:10" x14ac:dyDescent="0.25">
      <c r="E39" s="49"/>
      <c r="F39" s="49"/>
      <c r="G39" s="49"/>
      <c r="H39" s="50"/>
      <c r="I39" s="50"/>
      <c r="J39" s="48"/>
    </row>
    <row r="40" spans="1:10" x14ac:dyDescent="0.25">
      <c r="E40" s="49"/>
      <c r="F40" s="49"/>
      <c r="G40" s="49"/>
      <c r="H40" s="50"/>
      <c r="I40" s="50"/>
      <c r="J40" s="48"/>
    </row>
    <row r="41" spans="1:10" x14ac:dyDescent="0.25">
      <c r="E41" s="49"/>
      <c r="F41" s="49"/>
      <c r="G41" s="49"/>
      <c r="H41" s="50"/>
      <c r="I41" s="50"/>
      <c r="J41" s="48"/>
    </row>
    <row r="42" spans="1:10" x14ac:dyDescent="0.25">
      <c r="E42" s="51"/>
      <c r="H42" s="48"/>
      <c r="I42" s="48"/>
      <c r="J42" s="48"/>
    </row>
    <row r="43" spans="1:10" x14ac:dyDescent="0.25">
      <c r="E43" s="51"/>
      <c r="H43" s="48"/>
      <c r="I43" s="48"/>
      <c r="J43" s="48"/>
    </row>
    <row r="44" spans="1:10" x14ac:dyDescent="0.25">
      <c r="E44" s="51"/>
      <c r="H44" s="48"/>
      <c r="I44" s="48"/>
      <c r="J44" s="48"/>
    </row>
    <row r="45" spans="1:10" x14ac:dyDescent="0.25">
      <c r="E45" s="51"/>
      <c r="H45" s="48"/>
      <c r="I45" s="48"/>
      <c r="J45" s="48"/>
    </row>
    <row r="46" spans="1:10" x14ac:dyDescent="0.25">
      <c r="E46" s="51"/>
      <c r="H46" s="48"/>
      <c r="I46" s="48"/>
      <c r="J46" s="48"/>
    </row>
    <row r="47" spans="1:10" x14ac:dyDescent="0.25">
      <c r="E47" s="51"/>
      <c r="H47" s="48"/>
      <c r="I47" s="48"/>
      <c r="J47" s="48"/>
    </row>
    <row r="48" spans="1:10" x14ac:dyDescent="0.25">
      <c r="E48" s="51"/>
      <c r="H48" s="48"/>
      <c r="I48" s="48"/>
      <c r="J48" s="48"/>
    </row>
    <row r="49" spans="5:10" x14ac:dyDescent="0.25">
      <c r="E49" s="51"/>
      <c r="H49" s="48"/>
      <c r="I49" s="48"/>
      <c r="J49" s="48"/>
    </row>
    <row r="50" spans="5:10" x14ac:dyDescent="0.25">
      <c r="E50" s="51"/>
      <c r="H50" s="48"/>
      <c r="I50" s="48"/>
      <c r="J50" s="48"/>
    </row>
    <row r="51" spans="5:10" x14ac:dyDescent="0.25">
      <c r="E51" s="51"/>
      <c r="H51" s="48"/>
      <c r="I51" s="48"/>
      <c r="J51" s="48"/>
    </row>
    <row r="52" spans="5:10" x14ac:dyDescent="0.25">
      <c r="E52" s="51"/>
      <c r="H52" s="48"/>
      <c r="I52" s="48"/>
      <c r="J52" s="48"/>
    </row>
    <row r="53" spans="5:10" x14ac:dyDescent="0.25">
      <c r="E53" s="51"/>
      <c r="H53" s="48"/>
      <c r="I53" s="48"/>
      <c r="J53" s="48"/>
    </row>
    <row r="54" spans="5:10" x14ac:dyDescent="0.25">
      <c r="E54" s="51"/>
      <c r="H54" s="48"/>
      <c r="I54" s="48"/>
      <c r="J54" s="48"/>
    </row>
    <row r="55" spans="5:10" x14ac:dyDescent="0.25">
      <c r="E55" s="51"/>
      <c r="H55" s="48"/>
      <c r="I55" s="48"/>
      <c r="J55" s="48"/>
    </row>
    <row r="56" spans="5:10" x14ac:dyDescent="0.25">
      <c r="E56" s="51"/>
      <c r="H56" s="48"/>
      <c r="I56" s="48"/>
      <c r="J56" s="48"/>
    </row>
    <row r="57" spans="5:10" x14ac:dyDescent="0.25">
      <c r="E57" s="51"/>
      <c r="H57" s="48"/>
      <c r="I57" s="48"/>
      <c r="J57" s="48"/>
    </row>
    <row r="58" spans="5:10" x14ac:dyDescent="0.25">
      <c r="E58" s="51"/>
      <c r="H58" s="48"/>
      <c r="I58" s="48"/>
      <c r="J58" s="48"/>
    </row>
    <row r="59" spans="5:10" x14ac:dyDescent="0.25">
      <c r="E59" s="51"/>
      <c r="H59" s="48"/>
      <c r="I59" s="48"/>
      <c r="J59" s="48"/>
    </row>
    <row r="60" spans="5:10" x14ac:dyDescent="0.25">
      <c r="E60" s="51"/>
      <c r="H60" s="48"/>
      <c r="I60" s="48"/>
      <c r="J60" s="48"/>
    </row>
    <row r="61" spans="5:10" x14ac:dyDescent="0.25">
      <c r="E61" s="51"/>
      <c r="H61" s="48"/>
      <c r="I61" s="48"/>
      <c r="J61" s="48"/>
    </row>
    <row r="62" spans="5:10" x14ac:dyDescent="0.25">
      <c r="E62" s="51"/>
      <c r="H62" s="48"/>
      <c r="I62" s="48"/>
      <c r="J62" s="48"/>
    </row>
    <row r="63" spans="5:10" x14ac:dyDescent="0.25">
      <c r="E63" s="51"/>
      <c r="H63" s="48"/>
      <c r="I63" s="48"/>
      <c r="J63" s="48"/>
    </row>
    <row r="64" spans="5:10" x14ac:dyDescent="0.25">
      <c r="E64" s="51"/>
      <c r="H64" s="48"/>
      <c r="I64" s="48"/>
      <c r="J64" s="48"/>
    </row>
    <row r="65" spans="5:10" x14ac:dyDescent="0.25">
      <c r="E65" s="51"/>
      <c r="H65" s="48"/>
      <c r="I65" s="48"/>
      <c r="J65" s="48"/>
    </row>
    <row r="66" spans="5:10" x14ac:dyDescent="0.25">
      <c r="E66" s="51"/>
      <c r="H66" s="48"/>
      <c r="I66" s="48"/>
      <c r="J66" s="48"/>
    </row>
    <row r="67" spans="5:10" x14ac:dyDescent="0.25">
      <c r="E67" s="51"/>
      <c r="H67" s="48"/>
      <c r="I67" s="48"/>
      <c r="J67" s="48"/>
    </row>
    <row r="68" spans="5:10" x14ac:dyDescent="0.25">
      <c r="E68" s="51"/>
      <c r="H68" s="48"/>
      <c r="I68" s="48"/>
      <c r="J68" s="48"/>
    </row>
    <row r="69" spans="5:10" x14ac:dyDescent="0.25">
      <c r="E69" s="51"/>
      <c r="H69" s="48"/>
      <c r="I69" s="48"/>
      <c r="J69" s="48"/>
    </row>
    <row r="70" spans="5:10" x14ac:dyDescent="0.25">
      <c r="E70" s="51"/>
      <c r="H70" s="48"/>
      <c r="I70" s="48"/>
      <c r="J70" s="48"/>
    </row>
    <row r="71" spans="5:10" x14ac:dyDescent="0.25">
      <c r="H71" s="48"/>
      <c r="I71" s="48"/>
      <c r="J71" s="48"/>
    </row>
    <row r="72" spans="5:10" x14ac:dyDescent="0.25">
      <c r="H72" s="48"/>
      <c r="I72" s="48"/>
      <c r="J72" s="48"/>
    </row>
    <row r="73" spans="5:10" x14ac:dyDescent="0.25">
      <c r="H73" s="48"/>
      <c r="I73" s="48"/>
      <c r="J73" s="48"/>
    </row>
    <row r="74" spans="5:10" x14ac:dyDescent="0.25">
      <c r="H74" s="48"/>
      <c r="I74" s="48"/>
      <c r="J74" s="48"/>
    </row>
    <row r="75" spans="5:10" x14ac:dyDescent="0.25">
      <c r="H75" s="48"/>
      <c r="I75" s="48"/>
      <c r="J75" s="48"/>
    </row>
    <row r="76" spans="5:10" x14ac:dyDescent="0.25">
      <c r="H76" s="48"/>
      <c r="I76" s="48"/>
      <c r="J76" s="48"/>
    </row>
    <row r="77" spans="5:10" x14ac:dyDescent="0.25">
      <c r="H77" s="48"/>
      <c r="I77" s="48"/>
      <c r="J77" s="48"/>
    </row>
    <row r="78" spans="5:10" x14ac:dyDescent="0.25">
      <c r="H78" s="48"/>
      <c r="I78" s="48"/>
      <c r="J78" s="48"/>
    </row>
    <row r="79" spans="5:10" x14ac:dyDescent="0.25">
      <c r="H79" s="48"/>
      <c r="I79" s="48"/>
      <c r="J79" s="48"/>
    </row>
    <row r="80" spans="5:10" x14ac:dyDescent="0.25">
      <c r="H80" s="48"/>
      <c r="I80" s="48"/>
      <c r="J80" s="48"/>
    </row>
    <row r="81" spans="8:10" x14ac:dyDescent="0.25">
      <c r="H81" s="48"/>
      <c r="I81" s="48"/>
      <c r="J81" s="48"/>
    </row>
    <row r="82" spans="8:10" x14ac:dyDescent="0.25">
      <c r="H82" s="48"/>
      <c r="I82" s="48"/>
      <c r="J82" s="48"/>
    </row>
    <row r="83" spans="8:10" x14ac:dyDescent="0.25">
      <c r="H83" s="48"/>
      <c r="I83" s="48"/>
      <c r="J83" s="48"/>
    </row>
    <row r="84" spans="8:10" x14ac:dyDescent="0.25">
      <c r="H84" s="48"/>
      <c r="I84" s="48"/>
      <c r="J84" s="48"/>
    </row>
    <row r="85" spans="8:10" x14ac:dyDescent="0.25">
      <c r="H85" s="48"/>
      <c r="I85" s="48"/>
      <c r="J85" s="48"/>
    </row>
    <row r="86" spans="8:10" x14ac:dyDescent="0.25">
      <c r="H86" s="48"/>
      <c r="I86" s="48"/>
      <c r="J86" s="48"/>
    </row>
    <row r="87" spans="8:10" x14ac:dyDescent="0.25">
      <c r="H87" s="48"/>
      <c r="I87" s="48"/>
      <c r="J87" s="48"/>
    </row>
    <row r="88" spans="8:10" x14ac:dyDescent="0.25">
      <c r="H88" s="48"/>
      <c r="I88" s="48"/>
      <c r="J88" s="48"/>
    </row>
    <row r="89" spans="8:10" x14ac:dyDescent="0.25">
      <c r="H89" s="48"/>
      <c r="I89" s="48"/>
      <c r="J89" s="48"/>
    </row>
    <row r="90" spans="8:10" x14ac:dyDescent="0.25">
      <c r="H90" s="48"/>
      <c r="I90" s="48"/>
      <c r="J90" s="48"/>
    </row>
    <row r="91" spans="8:10" x14ac:dyDescent="0.25">
      <c r="H91" s="48"/>
      <c r="I91" s="48"/>
      <c r="J91" s="48"/>
    </row>
    <row r="92" spans="8:10" x14ac:dyDescent="0.25">
      <c r="H92" s="48"/>
      <c r="I92" s="48"/>
      <c r="J92" s="48"/>
    </row>
    <row r="93" spans="8:10" x14ac:dyDescent="0.25">
      <c r="H93" s="48"/>
      <c r="I93" s="48"/>
      <c r="J93" s="48"/>
    </row>
    <row r="94" spans="8:10" x14ac:dyDescent="0.25">
      <c r="H94" s="48"/>
      <c r="I94" s="48"/>
      <c r="J94" s="48"/>
    </row>
    <row r="95" spans="8:10" x14ac:dyDescent="0.25">
      <c r="H95" s="48"/>
      <c r="I95" s="48"/>
      <c r="J95" s="48"/>
    </row>
    <row r="96" spans="8:10" x14ac:dyDescent="0.25">
      <c r="H96" s="48"/>
      <c r="I96" s="48"/>
      <c r="J96" s="48"/>
    </row>
    <row r="97" spans="8:10" x14ac:dyDescent="0.25">
      <c r="H97" s="48"/>
      <c r="I97" s="48"/>
      <c r="J97" s="48"/>
    </row>
    <row r="98" spans="8:10" x14ac:dyDescent="0.25">
      <c r="H98" s="48"/>
      <c r="I98" s="48"/>
      <c r="J98" s="48"/>
    </row>
    <row r="99" spans="8:10" x14ac:dyDescent="0.25">
      <c r="H99" s="48"/>
      <c r="I99" s="48"/>
      <c r="J99" s="48"/>
    </row>
    <row r="100" spans="8:10" x14ac:dyDescent="0.25">
      <c r="H100" s="48"/>
      <c r="I100" s="48"/>
      <c r="J100" s="48"/>
    </row>
    <row r="101" spans="8:10" x14ac:dyDescent="0.25">
      <c r="H101" s="48"/>
      <c r="I101" s="48"/>
      <c r="J101" s="48"/>
    </row>
    <row r="102" spans="8:10" x14ac:dyDescent="0.25">
      <c r="H102" s="48"/>
      <c r="I102" s="48"/>
      <c r="J102" s="48"/>
    </row>
    <row r="103" spans="8:10" x14ac:dyDescent="0.25">
      <c r="H103" s="48"/>
      <c r="I103" s="48"/>
      <c r="J103" s="48"/>
    </row>
    <row r="104" spans="8:10" x14ac:dyDescent="0.25">
      <c r="H104" s="48"/>
      <c r="I104" s="48"/>
      <c r="J104" s="48"/>
    </row>
    <row r="105" spans="8:10" x14ac:dyDescent="0.25">
      <c r="H105" s="48"/>
      <c r="I105" s="48"/>
      <c r="J105" s="48"/>
    </row>
    <row r="106" spans="8:10" x14ac:dyDescent="0.25">
      <c r="H106" s="48"/>
      <c r="I106" s="48"/>
      <c r="J106" s="48"/>
    </row>
    <row r="107" spans="8:10" x14ac:dyDescent="0.25">
      <c r="H107" s="48"/>
      <c r="I107" s="48"/>
      <c r="J107" s="48"/>
    </row>
    <row r="108" spans="8:10" x14ac:dyDescent="0.25">
      <c r="H108" s="48"/>
      <c r="I108" s="48"/>
      <c r="J108" s="48"/>
    </row>
    <row r="109" spans="8:10" x14ac:dyDescent="0.25">
      <c r="H109" s="48"/>
      <c r="I109" s="48"/>
      <c r="J109" s="48"/>
    </row>
    <row r="110" spans="8:10" x14ac:dyDescent="0.25">
      <c r="H110" s="48"/>
      <c r="I110" s="48"/>
      <c r="J110" s="48"/>
    </row>
    <row r="111" spans="8:10" x14ac:dyDescent="0.25">
      <c r="H111" s="48"/>
      <c r="I111" s="48"/>
      <c r="J111" s="48"/>
    </row>
    <row r="112" spans="8:10" x14ac:dyDescent="0.25">
      <c r="H112" s="48"/>
      <c r="I112" s="48"/>
      <c r="J112" s="48"/>
    </row>
  </sheetData>
  <sheetProtection selectLockedCells="1"/>
  <mergeCells count="52">
    <mergeCell ref="AO4:AP4"/>
    <mergeCell ref="AO5:AP5"/>
    <mergeCell ref="AI4:AJ4"/>
    <mergeCell ref="AI5:AJ5"/>
    <mergeCell ref="AK4:AL4"/>
    <mergeCell ref="AK5:AL5"/>
    <mergeCell ref="AM4:AN4"/>
    <mergeCell ref="AM5:AN5"/>
    <mergeCell ref="AC5:AD5"/>
    <mergeCell ref="AE4:AF4"/>
    <mergeCell ref="AE5:AF5"/>
    <mergeCell ref="AG4:AH4"/>
    <mergeCell ref="AG5:AH5"/>
    <mergeCell ref="M4:N4"/>
    <mergeCell ref="O4:P4"/>
    <mergeCell ref="Q4:R4"/>
    <mergeCell ref="S4:T4"/>
    <mergeCell ref="AC4:AD4"/>
    <mergeCell ref="AQ4:AR4"/>
    <mergeCell ref="AQ5:AR5"/>
    <mergeCell ref="K4:L4"/>
    <mergeCell ref="K5:L5"/>
    <mergeCell ref="U5:V5"/>
    <mergeCell ref="W5:X5"/>
    <mergeCell ref="U4:V4"/>
    <mergeCell ref="W4:X4"/>
    <mergeCell ref="Y5:Z5"/>
    <mergeCell ref="AA5:AB5"/>
    <mergeCell ref="M5:N5"/>
    <mergeCell ref="O5:P5"/>
    <mergeCell ref="Q5:R5"/>
    <mergeCell ref="S5:T5"/>
    <mergeCell ref="Y4:Z4"/>
    <mergeCell ref="AA4:AB4"/>
    <mergeCell ref="AS4:AT4"/>
    <mergeCell ref="AS5:AT5"/>
    <mergeCell ref="AU4:AV4"/>
    <mergeCell ref="AU5:AV5"/>
    <mergeCell ref="AW4:AX4"/>
    <mergeCell ref="AW5:AX5"/>
    <mergeCell ref="AY4:AZ4"/>
    <mergeCell ref="AY5:AZ5"/>
    <mergeCell ref="BA4:BB4"/>
    <mergeCell ref="BA5:BB5"/>
    <mergeCell ref="BC4:BD4"/>
    <mergeCell ref="BC5:BD5"/>
    <mergeCell ref="BE4:BF4"/>
    <mergeCell ref="BE5:BF5"/>
    <mergeCell ref="BG4:BH4"/>
    <mergeCell ref="BG5:BH5"/>
    <mergeCell ref="BI4:BJ4"/>
    <mergeCell ref="BI5:BJ5"/>
  </mergeCells>
  <phoneticPr fontId="0" type="noConversion"/>
  <pageMargins left="0.2" right="0.2" top="0.5" bottom="0.75" header="0.5" footer="0.5"/>
  <pageSetup scale="110" orientation="landscape" horizontalDpi="300" verticalDpi="300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BD132"/>
  <sheetViews>
    <sheetView zoomScale="120" zoomScaleNormal="120" workbookViewId="0">
      <selection activeCell="I66" sqref="I66"/>
    </sheetView>
  </sheetViews>
  <sheetFormatPr defaultColWidth="9.140625" defaultRowHeight="15" x14ac:dyDescent="0.25"/>
  <cols>
    <col min="1" max="1" width="9" style="30" customWidth="1"/>
    <col min="2" max="2" width="33.28515625" style="30" bestFit="1" customWidth="1"/>
    <col min="3" max="3" width="17" style="30" customWidth="1"/>
    <col min="4" max="4" width="10.28515625" style="30" bestFit="1" customWidth="1"/>
    <col min="5" max="6" width="10.28515625" style="30" customWidth="1"/>
    <col min="7" max="7" width="5.7109375" style="30" customWidth="1"/>
    <col min="8" max="8" width="11.7109375" style="30" customWidth="1"/>
    <col min="9" max="9" width="5.7109375" style="30" customWidth="1"/>
    <col min="10" max="10" width="11.7109375" style="30" customWidth="1"/>
    <col min="11" max="11" width="5.7109375" style="30" customWidth="1"/>
    <col min="12" max="12" width="11.7109375" style="30" customWidth="1"/>
    <col min="13" max="13" width="5.7109375" style="30" customWidth="1"/>
    <col min="14" max="14" width="11.7109375" style="30" customWidth="1"/>
    <col min="15" max="15" width="5.7109375" style="30" customWidth="1"/>
    <col min="16" max="16" width="11.7109375" style="30" customWidth="1"/>
    <col min="17" max="17" width="5.7109375" style="30" customWidth="1"/>
    <col min="18" max="18" width="11.7109375" style="30" customWidth="1"/>
    <col min="19" max="19" width="5.7109375" style="30" customWidth="1"/>
    <col min="20" max="20" width="11.7109375" style="30" customWidth="1"/>
    <col min="21" max="21" width="5.7109375" style="30" customWidth="1"/>
    <col min="22" max="22" width="11.7109375" style="30" customWidth="1"/>
    <col min="23" max="23" width="5.7109375" style="30" customWidth="1"/>
    <col min="24" max="24" width="11.7109375" style="30" customWidth="1"/>
    <col min="25" max="25" width="5.7109375" style="30" customWidth="1"/>
    <col min="26" max="26" width="11.7109375" style="30" customWidth="1"/>
    <col min="27" max="27" width="5.7109375" style="30" hidden="1" customWidth="1"/>
    <col min="28" max="28" width="11.7109375" style="30" hidden="1" customWidth="1"/>
    <col min="29" max="29" width="5.7109375" style="30" hidden="1" customWidth="1"/>
    <col min="30" max="30" width="11.7109375" style="30" hidden="1" customWidth="1"/>
    <col min="31" max="31" width="5.7109375" style="30" hidden="1" customWidth="1"/>
    <col min="32" max="32" width="11.7109375" style="30" hidden="1" customWidth="1"/>
    <col min="33" max="33" width="5.7109375" style="30" hidden="1" customWidth="1"/>
    <col min="34" max="34" width="11.7109375" style="30" hidden="1" customWidth="1"/>
    <col min="35" max="35" width="5.7109375" style="30" hidden="1" customWidth="1"/>
    <col min="36" max="36" width="11.7109375" style="30" hidden="1" customWidth="1"/>
    <col min="37" max="37" width="5.7109375" style="30" hidden="1" customWidth="1"/>
    <col min="38" max="38" width="11.7109375" style="30" hidden="1" customWidth="1"/>
    <col min="39" max="39" width="5.7109375" style="30" hidden="1" customWidth="1"/>
    <col min="40" max="40" width="11.7109375" style="30" hidden="1" customWidth="1"/>
    <col min="41" max="41" width="5.7109375" style="30" hidden="1" customWidth="1"/>
    <col min="42" max="42" width="11.7109375" style="30" hidden="1" customWidth="1"/>
    <col min="43" max="43" width="5.7109375" style="30" hidden="1" customWidth="1"/>
    <col min="44" max="44" width="11.7109375" style="30" hidden="1" customWidth="1"/>
    <col min="45" max="45" width="5.7109375" style="30" hidden="1" customWidth="1"/>
    <col min="46" max="46" width="11.7109375" style="30" hidden="1" customWidth="1"/>
    <col min="47" max="47" width="5.7109375" style="30" hidden="1" customWidth="1"/>
    <col min="48" max="48" width="11.7109375" style="30" hidden="1" customWidth="1"/>
    <col min="49" max="49" width="5.7109375" style="30" hidden="1" customWidth="1"/>
    <col min="50" max="50" width="11.7109375" style="30" hidden="1" customWidth="1"/>
    <col min="51" max="51" width="5.7109375" style="30" hidden="1" customWidth="1"/>
    <col min="52" max="52" width="11.7109375" style="30" hidden="1" customWidth="1"/>
    <col min="53" max="53" width="5.7109375" style="30" hidden="1" customWidth="1"/>
    <col min="54" max="54" width="11.7109375" style="30" hidden="1" customWidth="1"/>
    <col min="55" max="55" width="5.7109375" style="30" hidden="1" customWidth="1"/>
    <col min="56" max="56" width="11.7109375" style="30" hidden="1" customWidth="1"/>
    <col min="57" max="16384" width="9.140625" style="30"/>
  </cols>
  <sheetData>
    <row r="1" spans="1:56" x14ac:dyDescent="0.25">
      <c r="A1" s="2" t="s">
        <v>89</v>
      </c>
      <c r="B1"/>
      <c r="C1" s="2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56" x14ac:dyDescent="0.25">
      <c r="A2" s="7" t="s">
        <v>78</v>
      </c>
      <c r="B2"/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56" x14ac:dyDescent="0.25">
      <c r="A3"/>
      <c r="B3" s="2"/>
      <c r="C3" s="2"/>
      <c r="D3"/>
      <c r="E3"/>
      <c r="F3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</row>
    <row r="4" spans="1:56" x14ac:dyDescent="0.25">
      <c r="A4" s="108" t="s">
        <v>104</v>
      </c>
      <c r="B4"/>
      <c r="C4"/>
      <c r="D4"/>
      <c r="E4"/>
      <c r="F4"/>
      <c r="G4" s="246" t="s">
        <v>10</v>
      </c>
      <c r="H4" s="245"/>
      <c r="I4" s="246" t="s">
        <v>11</v>
      </c>
      <c r="J4" s="245"/>
      <c r="K4" s="246" t="s">
        <v>12</v>
      </c>
      <c r="L4" s="245"/>
      <c r="M4" s="246" t="s">
        <v>34</v>
      </c>
      <c r="N4" s="245"/>
      <c r="O4" s="246" t="s">
        <v>58</v>
      </c>
      <c r="P4" s="245"/>
      <c r="Q4" s="246" t="s">
        <v>59</v>
      </c>
      <c r="R4" s="245"/>
      <c r="S4" s="246" t="s">
        <v>60</v>
      </c>
      <c r="T4" s="245"/>
      <c r="U4" s="246" t="s">
        <v>61</v>
      </c>
      <c r="V4" s="245"/>
      <c r="W4" s="244" t="s">
        <v>115</v>
      </c>
      <c r="X4" s="245"/>
      <c r="Y4" s="244" t="s">
        <v>116</v>
      </c>
      <c r="Z4" s="245"/>
      <c r="AA4" s="244" t="s">
        <v>117</v>
      </c>
      <c r="AB4" s="245"/>
      <c r="AC4" s="244" t="s">
        <v>118</v>
      </c>
      <c r="AD4" s="245"/>
      <c r="AE4" s="244" t="s">
        <v>119</v>
      </c>
      <c r="AF4" s="245"/>
      <c r="AG4" s="244" t="s">
        <v>120</v>
      </c>
      <c r="AH4" s="245"/>
      <c r="AI4" s="244" t="s">
        <v>121</v>
      </c>
      <c r="AJ4" s="245"/>
      <c r="AK4" s="244" t="s">
        <v>129</v>
      </c>
      <c r="AL4" s="245"/>
      <c r="AM4" s="244" t="s">
        <v>130</v>
      </c>
      <c r="AN4" s="245"/>
      <c r="AO4" s="244" t="s">
        <v>131</v>
      </c>
      <c r="AP4" s="245"/>
      <c r="AQ4" s="244" t="s">
        <v>132</v>
      </c>
      <c r="AR4" s="245"/>
      <c r="AS4" s="244" t="s">
        <v>133</v>
      </c>
      <c r="AT4" s="245"/>
      <c r="AU4" s="244" t="s">
        <v>134</v>
      </c>
      <c r="AV4" s="245"/>
      <c r="AW4" s="244" t="s">
        <v>135</v>
      </c>
      <c r="AX4" s="245"/>
      <c r="AY4" s="244" t="s">
        <v>136</v>
      </c>
      <c r="AZ4" s="245"/>
      <c r="BA4" s="244" t="s">
        <v>137</v>
      </c>
      <c r="BB4" s="245"/>
      <c r="BC4" s="244" t="s">
        <v>138</v>
      </c>
      <c r="BD4" s="245"/>
    </row>
    <row r="5" spans="1:56" ht="14.1" customHeight="1" x14ac:dyDescent="0.25">
      <c r="A5"/>
      <c r="B5" s="19"/>
      <c r="C5" s="19"/>
      <c r="D5" s="109"/>
      <c r="E5" s="109"/>
      <c r="F5" s="109"/>
      <c r="G5" s="249">
        <f>Usage!B6</f>
        <v>0</v>
      </c>
      <c r="H5" s="250"/>
      <c r="I5" s="249">
        <f>Usage!B7</f>
        <v>0</v>
      </c>
      <c r="J5" s="250"/>
      <c r="K5" s="249">
        <f>Usage!B8</f>
        <v>0</v>
      </c>
      <c r="L5" s="250"/>
      <c r="M5" s="249">
        <f>Usage!B9</f>
        <v>0</v>
      </c>
      <c r="N5" s="250"/>
      <c r="O5" s="249">
        <f>Usage!B10</f>
        <v>0</v>
      </c>
      <c r="P5" s="250"/>
      <c r="Q5" s="249">
        <f>Usage!B11</f>
        <v>0</v>
      </c>
      <c r="R5" s="250"/>
      <c r="S5" s="249">
        <f>Usage!B12</f>
        <v>0</v>
      </c>
      <c r="T5" s="250"/>
      <c r="U5" s="249">
        <f>Usage!B13</f>
        <v>0</v>
      </c>
      <c r="V5" s="250"/>
      <c r="W5" s="249">
        <f>Usage!B14</f>
        <v>0</v>
      </c>
      <c r="X5" s="250"/>
      <c r="Y5" s="249">
        <f>Usage!B15</f>
        <v>0</v>
      </c>
      <c r="Z5" s="250"/>
      <c r="AA5" s="249">
        <f>Usage!B$16</f>
        <v>0</v>
      </c>
      <c r="AB5" s="250"/>
      <c r="AC5" s="249">
        <f>Usage!B$17</f>
        <v>0</v>
      </c>
      <c r="AD5" s="250"/>
      <c r="AE5" s="249">
        <f>Usage!B$18</f>
        <v>0</v>
      </c>
      <c r="AF5" s="250"/>
      <c r="AG5" s="249">
        <f>Usage!B$19</f>
        <v>0</v>
      </c>
      <c r="AH5" s="250"/>
      <c r="AI5" s="249">
        <f>Usage!B$20</f>
        <v>0</v>
      </c>
      <c r="AJ5" s="250"/>
      <c r="AK5" s="249">
        <f>Usage!B$21</f>
        <v>0</v>
      </c>
      <c r="AL5" s="250"/>
      <c r="AM5" s="249">
        <f>Usage!B$22</f>
        <v>0</v>
      </c>
      <c r="AN5" s="250"/>
      <c r="AO5" s="249">
        <f>Usage!B$23</f>
        <v>0</v>
      </c>
      <c r="AP5" s="250"/>
      <c r="AQ5" s="249">
        <f>Usage!B$24</f>
        <v>0</v>
      </c>
      <c r="AR5" s="250"/>
      <c r="AS5" s="249">
        <f>Usage!B$25</f>
        <v>0</v>
      </c>
      <c r="AT5" s="250"/>
      <c r="AU5" s="249">
        <f>Usage!B$26</f>
        <v>0</v>
      </c>
      <c r="AV5" s="250"/>
      <c r="AW5" s="249">
        <f>Usage!B$27</f>
        <v>0</v>
      </c>
      <c r="AX5" s="250"/>
      <c r="AY5" s="249">
        <f>Usage!BF$28</f>
        <v>0</v>
      </c>
      <c r="AZ5" s="250"/>
      <c r="BA5" s="249">
        <f>Usage!B$29</f>
        <v>0</v>
      </c>
      <c r="BB5" s="250"/>
      <c r="BC5" s="249">
        <f>Usage!B$30</f>
        <v>0</v>
      </c>
      <c r="BD5" s="250"/>
    </row>
    <row r="6" spans="1:56" ht="51.75" x14ac:dyDescent="0.25">
      <c r="A6" s="110" t="s">
        <v>103</v>
      </c>
      <c r="B6" s="6" t="s">
        <v>65</v>
      </c>
      <c r="C6" s="6" t="s">
        <v>71</v>
      </c>
      <c r="D6" s="6" t="s">
        <v>70</v>
      </c>
      <c r="E6" s="137" t="s">
        <v>149</v>
      </c>
      <c r="F6" s="137" t="s">
        <v>150</v>
      </c>
      <c r="G6" s="90" t="s">
        <v>69</v>
      </c>
      <c r="H6" s="91" t="s">
        <v>37</v>
      </c>
      <c r="I6" s="90" t="s">
        <v>69</v>
      </c>
      <c r="J6" s="91" t="s">
        <v>37</v>
      </c>
      <c r="K6" s="90" t="s">
        <v>69</v>
      </c>
      <c r="L6" s="91" t="s">
        <v>37</v>
      </c>
      <c r="M6" s="90" t="s">
        <v>69</v>
      </c>
      <c r="N6" s="91" t="s">
        <v>37</v>
      </c>
      <c r="O6" s="90" t="s">
        <v>69</v>
      </c>
      <c r="P6" s="91" t="s">
        <v>37</v>
      </c>
      <c r="Q6" s="90" t="s">
        <v>69</v>
      </c>
      <c r="R6" s="91" t="s">
        <v>37</v>
      </c>
      <c r="S6" s="90" t="s">
        <v>69</v>
      </c>
      <c r="T6" s="91" t="s">
        <v>37</v>
      </c>
      <c r="U6" s="90" t="s">
        <v>69</v>
      </c>
      <c r="V6" s="91" t="s">
        <v>37</v>
      </c>
      <c r="W6" s="90" t="s">
        <v>69</v>
      </c>
      <c r="X6" s="91" t="s">
        <v>37</v>
      </c>
      <c r="Y6" s="90" t="s">
        <v>69</v>
      </c>
      <c r="Z6" s="91" t="s">
        <v>37</v>
      </c>
      <c r="AA6" s="90" t="s">
        <v>69</v>
      </c>
      <c r="AB6" s="91" t="s">
        <v>37</v>
      </c>
      <c r="AC6" s="90" t="s">
        <v>69</v>
      </c>
      <c r="AD6" s="91" t="s">
        <v>37</v>
      </c>
      <c r="AE6" s="90" t="s">
        <v>69</v>
      </c>
      <c r="AF6" s="91" t="s">
        <v>37</v>
      </c>
      <c r="AG6" s="90" t="s">
        <v>69</v>
      </c>
      <c r="AH6" s="91" t="s">
        <v>37</v>
      </c>
      <c r="AI6" s="90" t="s">
        <v>69</v>
      </c>
      <c r="AJ6" s="91" t="s">
        <v>37</v>
      </c>
      <c r="AK6" s="90" t="s">
        <v>69</v>
      </c>
      <c r="AL6" s="91" t="s">
        <v>37</v>
      </c>
      <c r="AM6" s="90" t="s">
        <v>69</v>
      </c>
      <c r="AN6" s="91" t="s">
        <v>37</v>
      </c>
      <c r="AO6" s="90" t="s">
        <v>69</v>
      </c>
      <c r="AP6" s="91" t="s">
        <v>37</v>
      </c>
      <c r="AQ6" s="90" t="s">
        <v>69</v>
      </c>
      <c r="AR6" s="91" t="s">
        <v>37</v>
      </c>
      <c r="AS6" s="90" t="s">
        <v>69</v>
      </c>
      <c r="AT6" s="91" t="s">
        <v>37</v>
      </c>
      <c r="AU6" s="90" t="s">
        <v>69</v>
      </c>
      <c r="AV6" s="91" t="s">
        <v>37</v>
      </c>
      <c r="AW6" s="90" t="s">
        <v>69</v>
      </c>
      <c r="AX6" s="91" t="s">
        <v>37</v>
      </c>
      <c r="AY6" s="90" t="s">
        <v>69</v>
      </c>
      <c r="AZ6" s="91" t="s">
        <v>37</v>
      </c>
      <c r="BA6" s="90" t="s">
        <v>69</v>
      </c>
      <c r="BB6" s="91" t="s">
        <v>37</v>
      </c>
      <c r="BC6" s="90" t="s">
        <v>69</v>
      </c>
      <c r="BD6" s="91" t="s">
        <v>37</v>
      </c>
    </row>
    <row r="7" spans="1:56" x14ac:dyDescent="0.25">
      <c r="A7" s="56"/>
      <c r="B7" s="35"/>
      <c r="C7" s="130"/>
      <c r="D7" s="194">
        <v>0</v>
      </c>
      <c r="E7" s="34">
        <v>0</v>
      </c>
      <c r="F7" s="29">
        <f t="shared" ref="F7:F21" si="0">+D7*E7</f>
        <v>0</v>
      </c>
      <c r="G7" s="34">
        <v>0</v>
      </c>
      <c r="H7" s="29">
        <f>$F7*G7</f>
        <v>0</v>
      </c>
      <c r="I7" s="34">
        <v>0</v>
      </c>
      <c r="J7" s="29">
        <f>$F7*I7</f>
        <v>0</v>
      </c>
      <c r="K7" s="34">
        <v>0</v>
      </c>
      <c r="L7" s="29">
        <f>$F7*K7</f>
        <v>0</v>
      </c>
      <c r="M7" s="34">
        <v>0</v>
      </c>
      <c r="N7" s="29">
        <f t="shared" ref="N7:N21" si="1">$F7*M7</f>
        <v>0</v>
      </c>
      <c r="O7" s="34">
        <v>0</v>
      </c>
      <c r="P7" s="29">
        <f t="shared" ref="P7:P21" si="2">$F7*O7</f>
        <v>0</v>
      </c>
      <c r="Q7" s="34">
        <v>0</v>
      </c>
      <c r="R7" s="29">
        <f t="shared" ref="R7:R21" si="3">$F7*Q7</f>
        <v>0</v>
      </c>
      <c r="S7" s="34">
        <v>0</v>
      </c>
      <c r="T7" s="29">
        <f t="shared" ref="T7:T21" si="4">$F7*S7</f>
        <v>0</v>
      </c>
      <c r="U7" s="34">
        <v>0</v>
      </c>
      <c r="V7" s="29">
        <f t="shared" ref="V7:V21" si="5">$F7*U7</f>
        <v>0</v>
      </c>
      <c r="W7" s="34">
        <v>0</v>
      </c>
      <c r="X7" s="29">
        <f t="shared" ref="X7:X21" si="6">$F7*W7</f>
        <v>0</v>
      </c>
      <c r="Y7" s="34">
        <v>0</v>
      </c>
      <c r="Z7" s="29">
        <f t="shared" ref="Z7:Z21" si="7">$F7*Y7</f>
        <v>0</v>
      </c>
      <c r="AA7" s="34">
        <v>0</v>
      </c>
      <c r="AB7" s="29">
        <f t="shared" ref="AB7:AB21" si="8">$F7*AA7</f>
        <v>0</v>
      </c>
      <c r="AC7" s="34">
        <v>0</v>
      </c>
      <c r="AD7" s="29">
        <f t="shared" ref="AD7:AD21" si="9">$F7*AC7</f>
        <v>0</v>
      </c>
      <c r="AE7" s="34">
        <v>0</v>
      </c>
      <c r="AF7" s="29">
        <f t="shared" ref="AF7:AF21" si="10">$F7*AE7</f>
        <v>0</v>
      </c>
      <c r="AG7" s="34">
        <v>0</v>
      </c>
      <c r="AH7" s="29">
        <f t="shared" ref="AH7:AH21" si="11">$F7*AG7</f>
        <v>0</v>
      </c>
      <c r="AI7" s="34">
        <v>0</v>
      </c>
      <c r="AJ7" s="29">
        <f t="shared" ref="AJ7:AJ21" si="12">$F7*AI7</f>
        <v>0</v>
      </c>
      <c r="AK7" s="34">
        <v>0</v>
      </c>
      <c r="AL7" s="29">
        <f t="shared" ref="AL7:AL21" si="13">$F7*AK7</f>
        <v>0</v>
      </c>
      <c r="AM7" s="34">
        <v>0</v>
      </c>
      <c r="AN7" s="29">
        <f t="shared" ref="AN7:AN21" si="14">$F7*AM7</f>
        <v>0</v>
      </c>
      <c r="AO7" s="34">
        <v>0</v>
      </c>
      <c r="AP7" s="29">
        <f t="shared" ref="AP7:AP21" si="15">$F7*AO7</f>
        <v>0</v>
      </c>
      <c r="AQ7" s="34">
        <v>0</v>
      </c>
      <c r="AR7" s="29">
        <f t="shared" ref="AR7:AR21" si="16">$F7*AQ7</f>
        <v>0</v>
      </c>
      <c r="AS7" s="34">
        <v>0</v>
      </c>
      <c r="AT7" s="29">
        <f t="shared" ref="AT7:AT21" si="17">$F7*AS7</f>
        <v>0</v>
      </c>
      <c r="AU7" s="34">
        <v>0</v>
      </c>
      <c r="AV7" s="29">
        <f t="shared" ref="AV7:AV21" si="18">$F7*AU7</f>
        <v>0</v>
      </c>
      <c r="AW7" s="34">
        <v>0</v>
      </c>
      <c r="AX7" s="29">
        <f t="shared" ref="AX7:AX21" si="19">$F7*AW7</f>
        <v>0</v>
      </c>
      <c r="AY7" s="34">
        <v>0</v>
      </c>
      <c r="AZ7" s="29">
        <f t="shared" ref="AZ7:AZ21" si="20">$F7*AY7</f>
        <v>0</v>
      </c>
      <c r="BA7" s="34">
        <v>0</v>
      </c>
      <c r="BB7" s="29">
        <f t="shared" ref="BB7:BB21" si="21">$F7*BA7</f>
        <v>0</v>
      </c>
      <c r="BC7" s="34">
        <v>0</v>
      </c>
      <c r="BD7" s="29">
        <f t="shared" ref="BD7:BD21" si="22">$F7*BC7</f>
        <v>0</v>
      </c>
    </row>
    <row r="8" spans="1:56" x14ac:dyDescent="0.25">
      <c r="A8" s="56"/>
      <c r="B8" s="35"/>
      <c r="C8" s="130"/>
      <c r="D8" s="194">
        <v>0</v>
      </c>
      <c r="E8" s="34">
        <v>0</v>
      </c>
      <c r="F8" s="29">
        <f t="shared" si="0"/>
        <v>0</v>
      </c>
      <c r="G8" s="34">
        <v>0</v>
      </c>
      <c r="H8" s="29">
        <f>$F8*G8</f>
        <v>0</v>
      </c>
      <c r="I8" s="34">
        <v>0</v>
      </c>
      <c r="J8" s="29">
        <f t="shared" ref="H8:J21" si="23">$F8*I8</f>
        <v>0</v>
      </c>
      <c r="K8" s="34">
        <v>0</v>
      </c>
      <c r="L8" s="29">
        <f t="shared" ref="L8:L21" si="24">$F8*K8</f>
        <v>0</v>
      </c>
      <c r="M8" s="34">
        <v>0</v>
      </c>
      <c r="N8" s="29">
        <f t="shared" si="1"/>
        <v>0</v>
      </c>
      <c r="O8" s="34">
        <v>0</v>
      </c>
      <c r="P8" s="29">
        <f t="shared" si="2"/>
        <v>0</v>
      </c>
      <c r="Q8" s="34">
        <v>0</v>
      </c>
      <c r="R8" s="29">
        <f t="shared" si="3"/>
        <v>0</v>
      </c>
      <c r="S8" s="34">
        <v>0</v>
      </c>
      <c r="T8" s="29">
        <f t="shared" si="4"/>
        <v>0</v>
      </c>
      <c r="U8" s="34">
        <v>0</v>
      </c>
      <c r="V8" s="29">
        <f t="shared" si="5"/>
        <v>0</v>
      </c>
      <c r="W8" s="34">
        <v>0</v>
      </c>
      <c r="X8" s="29">
        <f t="shared" si="6"/>
        <v>0</v>
      </c>
      <c r="Y8" s="34">
        <v>0</v>
      </c>
      <c r="Z8" s="29">
        <f t="shared" si="7"/>
        <v>0</v>
      </c>
      <c r="AA8" s="34">
        <v>0</v>
      </c>
      <c r="AB8" s="29">
        <f t="shared" si="8"/>
        <v>0</v>
      </c>
      <c r="AC8" s="34">
        <v>0</v>
      </c>
      <c r="AD8" s="29">
        <f t="shared" si="9"/>
        <v>0</v>
      </c>
      <c r="AE8" s="34">
        <v>0</v>
      </c>
      <c r="AF8" s="29">
        <f t="shared" si="10"/>
        <v>0</v>
      </c>
      <c r="AG8" s="34">
        <v>0</v>
      </c>
      <c r="AH8" s="29">
        <f t="shared" si="11"/>
        <v>0</v>
      </c>
      <c r="AI8" s="34">
        <v>0</v>
      </c>
      <c r="AJ8" s="29">
        <f t="shared" si="12"/>
        <v>0</v>
      </c>
      <c r="AK8" s="34">
        <v>0</v>
      </c>
      <c r="AL8" s="29">
        <f t="shared" si="13"/>
        <v>0</v>
      </c>
      <c r="AM8" s="34">
        <v>0</v>
      </c>
      <c r="AN8" s="29">
        <f t="shared" si="14"/>
        <v>0</v>
      </c>
      <c r="AO8" s="34">
        <v>0</v>
      </c>
      <c r="AP8" s="29">
        <f t="shared" si="15"/>
        <v>0</v>
      </c>
      <c r="AQ8" s="34">
        <v>0</v>
      </c>
      <c r="AR8" s="29">
        <f t="shared" si="16"/>
        <v>0</v>
      </c>
      <c r="AS8" s="34">
        <v>0</v>
      </c>
      <c r="AT8" s="29">
        <f t="shared" si="17"/>
        <v>0</v>
      </c>
      <c r="AU8" s="34">
        <v>0</v>
      </c>
      <c r="AV8" s="29">
        <f t="shared" si="18"/>
        <v>0</v>
      </c>
      <c r="AW8" s="34">
        <v>0</v>
      </c>
      <c r="AX8" s="29">
        <f t="shared" si="19"/>
        <v>0</v>
      </c>
      <c r="AY8" s="34">
        <v>0</v>
      </c>
      <c r="AZ8" s="29">
        <f t="shared" si="20"/>
        <v>0</v>
      </c>
      <c r="BA8" s="34">
        <v>0</v>
      </c>
      <c r="BB8" s="29">
        <f t="shared" si="21"/>
        <v>0</v>
      </c>
      <c r="BC8" s="34">
        <v>0</v>
      </c>
      <c r="BD8" s="29">
        <f t="shared" si="22"/>
        <v>0</v>
      </c>
    </row>
    <row r="9" spans="1:56" x14ac:dyDescent="0.25">
      <c r="A9" s="56"/>
      <c r="B9" s="35"/>
      <c r="C9" s="130"/>
      <c r="D9" s="194">
        <v>0</v>
      </c>
      <c r="E9" s="34">
        <v>0</v>
      </c>
      <c r="F9" s="29">
        <f t="shared" si="0"/>
        <v>0</v>
      </c>
      <c r="G9" s="34">
        <v>0</v>
      </c>
      <c r="H9" s="29">
        <f t="shared" si="23"/>
        <v>0</v>
      </c>
      <c r="I9" s="34">
        <v>0</v>
      </c>
      <c r="J9" s="29">
        <f t="shared" si="23"/>
        <v>0</v>
      </c>
      <c r="K9" s="34">
        <v>0</v>
      </c>
      <c r="L9" s="29">
        <f t="shared" si="24"/>
        <v>0</v>
      </c>
      <c r="M9" s="34">
        <v>0</v>
      </c>
      <c r="N9" s="29">
        <f t="shared" si="1"/>
        <v>0</v>
      </c>
      <c r="O9" s="34">
        <v>0</v>
      </c>
      <c r="P9" s="29">
        <f t="shared" si="2"/>
        <v>0</v>
      </c>
      <c r="Q9" s="34">
        <v>0</v>
      </c>
      <c r="R9" s="29">
        <f t="shared" si="3"/>
        <v>0</v>
      </c>
      <c r="S9" s="34">
        <v>0</v>
      </c>
      <c r="T9" s="29">
        <f t="shared" si="4"/>
        <v>0</v>
      </c>
      <c r="U9" s="34">
        <v>0</v>
      </c>
      <c r="V9" s="29">
        <f t="shared" si="5"/>
        <v>0</v>
      </c>
      <c r="W9" s="34">
        <v>0</v>
      </c>
      <c r="X9" s="29">
        <f t="shared" si="6"/>
        <v>0</v>
      </c>
      <c r="Y9" s="34">
        <v>0</v>
      </c>
      <c r="Z9" s="29">
        <f t="shared" si="7"/>
        <v>0</v>
      </c>
      <c r="AA9" s="34">
        <v>0</v>
      </c>
      <c r="AB9" s="29">
        <f t="shared" si="8"/>
        <v>0</v>
      </c>
      <c r="AC9" s="34">
        <v>0</v>
      </c>
      <c r="AD9" s="29">
        <f t="shared" si="9"/>
        <v>0</v>
      </c>
      <c r="AE9" s="34">
        <v>0</v>
      </c>
      <c r="AF9" s="29">
        <f t="shared" si="10"/>
        <v>0</v>
      </c>
      <c r="AG9" s="34">
        <v>0</v>
      </c>
      <c r="AH9" s="29">
        <f t="shared" si="11"/>
        <v>0</v>
      </c>
      <c r="AI9" s="34">
        <v>0</v>
      </c>
      <c r="AJ9" s="29">
        <f t="shared" si="12"/>
        <v>0</v>
      </c>
      <c r="AK9" s="34">
        <v>0</v>
      </c>
      <c r="AL9" s="29">
        <f t="shared" si="13"/>
        <v>0</v>
      </c>
      <c r="AM9" s="34">
        <v>0</v>
      </c>
      <c r="AN9" s="29">
        <f t="shared" si="14"/>
        <v>0</v>
      </c>
      <c r="AO9" s="34">
        <v>0</v>
      </c>
      <c r="AP9" s="29">
        <f t="shared" si="15"/>
        <v>0</v>
      </c>
      <c r="AQ9" s="34">
        <v>0</v>
      </c>
      <c r="AR9" s="29">
        <f t="shared" si="16"/>
        <v>0</v>
      </c>
      <c r="AS9" s="34">
        <v>0</v>
      </c>
      <c r="AT9" s="29">
        <f t="shared" si="17"/>
        <v>0</v>
      </c>
      <c r="AU9" s="34">
        <v>0</v>
      </c>
      <c r="AV9" s="29">
        <f t="shared" si="18"/>
        <v>0</v>
      </c>
      <c r="AW9" s="34">
        <v>0</v>
      </c>
      <c r="AX9" s="29">
        <f t="shared" si="19"/>
        <v>0</v>
      </c>
      <c r="AY9" s="34">
        <v>0</v>
      </c>
      <c r="AZ9" s="29">
        <f t="shared" si="20"/>
        <v>0</v>
      </c>
      <c r="BA9" s="34">
        <v>0</v>
      </c>
      <c r="BB9" s="29">
        <f t="shared" si="21"/>
        <v>0</v>
      </c>
      <c r="BC9" s="34">
        <v>0</v>
      </c>
      <c r="BD9" s="29">
        <f t="shared" si="22"/>
        <v>0</v>
      </c>
    </row>
    <row r="10" spans="1:56" x14ac:dyDescent="0.25">
      <c r="A10" s="56"/>
      <c r="B10" s="35"/>
      <c r="C10" s="130"/>
      <c r="D10" s="194">
        <v>0</v>
      </c>
      <c r="E10" s="34">
        <v>0</v>
      </c>
      <c r="F10" s="29">
        <f t="shared" si="0"/>
        <v>0</v>
      </c>
      <c r="G10" s="34">
        <v>0</v>
      </c>
      <c r="H10" s="29">
        <f t="shared" si="23"/>
        <v>0</v>
      </c>
      <c r="I10" s="34">
        <v>0</v>
      </c>
      <c r="J10" s="29">
        <f t="shared" si="23"/>
        <v>0</v>
      </c>
      <c r="K10" s="34">
        <v>0</v>
      </c>
      <c r="L10" s="29">
        <f t="shared" si="24"/>
        <v>0</v>
      </c>
      <c r="M10" s="34">
        <v>0</v>
      </c>
      <c r="N10" s="29">
        <f t="shared" si="1"/>
        <v>0</v>
      </c>
      <c r="O10" s="34">
        <v>0</v>
      </c>
      <c r="P10" s="29">
        <f t="shared" si="2"/>
        <v>0</v>
      </c>
      <c r="Q10" s="34">
        <v>0</v>
      </c>
      <c r="R10" s="29">
        <f t="shared" si="3"/>
        <v>0</v>
      </c>
      <c r="S10" s="34">
        <v>0</v>
      </c>
      <c r="T10" s="29">
        <f t="shared" si="4"/>
        <v>0</v>
      </c>
      <c r="U10" s="34">
        <v>0</v>
      </c>
      <c r="V10" s="29">
        <f t="shared" si="5"/>
        <v>0</v>
      </c>
      <c r="W10" s="34">
        <v>0</v>
      </c>
      <c r="X10" s="29">
        <f t="shared" si="6"/>
        <v>0</v>
      </c>
      <c r="Y10" s="34">
        <v>0</v>
      </c>
      <c r="Z10" s="29">
        <f t="shared" si="7"/>
        <v>0</v>
      </c>
      <c r="AA10" s="34">
        <v>0</v>
      </c>
      <c r="AB10" s="29">
        <f t="shared" si="8"/>
        <v>0</v>
      </c>
      <c r="AC10" s="34">
        <v>0</v>
      </c>
      <c r="AD10" s="29">
        <f t="shared" si="9"/>
        <v>0</v>
      </c>
      <c r="AE10" s="34">
        <v>0</v>
      </c>
      <c r="AF10" s="29">
        <f t="shared" si="10"/>
        <v>0</v>
      </c>
      <c r="AG10" s="34">
        <v>0</v>
      </c>
      <c r="AH10" s="29">
        <f t="shared" si="11"/>
        <v>0</v>
      </c>
      <c r="AI10" s="34">
        <v>0</v>
      </c>
      <c r="AJ10" s="29">
        <f t="shared" si="12"/>
        <v>0</v>
      </c>
      <c r="AK10" s="34">
        <v>0</v>
      </c>
      <c r="AL10" s="29">
        <f t="shared" si="13"/>
        <v>0</v>
      </c>
      <c r="AM10" s="34">
        <v>0</v>
      </c>
      <c r="AN10" s="29">
        <f t="shared" si="14"/>
        <v>0</v>
      </c>
      <c r="AO10" s="34">
        <v>0</v>
      </c>
      <c r="AP10" s="29">
        <f t="shared" si="15"/>
        <v>0</v>
      </c>
      <c r="AQ10" s="34">
        <v>0</v>
      </c>
      <c r="AR10" s="29">
        <f t="shared" si="16"/>
        <v>0</v>
      </c>
      <c r="AS10" s="34">
        <v>0</v>
      </c>
      <c r="AT10" s="29">
        <f t="shared" si="17"/>
        <v>0</v>
      </c>
      <c r="AU10" s="34">
        <v>0</v>
      </c>
      <c r="AV10" s="29">
        <f t="shared" si="18"/>
        <v>0</v>
      </c>
      <c r="AW10" s="34">
        <v>0</v>
      </c>
      <c r="AX10" s="29">
        <f t="shared" si="19"/>
        <v>0</v>
      </c>
      <c r="AY10" s="34">
        <v>0</v>
      </c>
      <c r="AZ10" s="29">
        <f t="shared" si="20"/>
        <v>0</v>
      </c>
      <c r="BA10" s="34">
        <v>0</v>
      </c>
      <c r="BB10" s="29">
        <f t="shared" si="21"/>
        <v>0</v>
      </c>
      <c r="BC10" s="34">
        <v>0</v>
      </c>
      <c r="BD10" s="29">
        <f t="shared" si="22"/>
        <v>0</v>
      </c>
    </row>
    <row r="11" spans="1:56" x14ac:dyDescent="0.25">
      <c r="A11" s="56"/>
      <c r="B11" s="35"/>
      <c r="C11" s="130"/>
      <c r="D11" s="194">
        <v>0</v>
      </c>
      <c r="E11" s="34">
        <v>0</v>
      </c>
      <c r="F11" s="29">
        <f t="shared" si="0"/>
        <v>0</v>
      </c>
      <c r="G11" s="34">
        <v>0</v>
      </c>
      <c r="H11" s="29">
        <f t="shared" si="23"/>
        <v>0</v>
      </c>
      <c r="I11" s="34">
        <v>0</v>
      </c>
      <c r="J11" s="29">
        <f t="shared" si="23"/>
        <v>0</v>
      </c>
      <c r="K11" s="34">
        <v>0</v>
      </c>
      <c r="L11" s="29">
        <f t="shared" si="24"/>
        <v>0</v>
      </c>
      <c r="M11" s="34">
        <v>0</v>
      </c>
      <c r="N11" s="29">
        <f t="shared" si="1"/>
        <v>0</v>
      </c>
      <c r="O11" s="34">
        <v>0</v>
      </c>
      <c r="P11" s="29">
        <f t="shared" si="2"/>
        <v>0</v>
      </c>
      <c r="Q11" s="34">
        <v>0</v>
      </c>
      <c r="R11" s="29">
        <f t="shared" si="3"/>
        <v>0</v>
      </c>
      <c r="S11" s="34">
        <v>0</v>
      </c>
      <c r="T11" s="29">
        <f t="shared" si="4"/>
        <v>0</v>
      </c>
      <c r="U11" s="34">
        <v>0</v>
      </c>
      <c r="V11" s="29">
        <f t="shared" si="5"/>
        <v>0</v>
      </c>
      <c r="W11" s="34">
        <v>0</v>
      </c>
      <c r="X11" s="29">
        <f t="shared" si="6"/>
        <v>0</v>
      </c>
      <c r="Y11" s="34">
        <v>0</v>
      </c>
      <c r="Z11" s="29">
        <f t="shared" si="7"/>
        <v>0</v>
      </c>
      <c r="AA11" s="34">
        <v>0</v>
      </c>
      <c r="AB11" s="29">
        <f t="shared" si="8"/>
        <v>0</v>
      </c>
      <c r="AC11" s="34">
        <v>0</v>
      </c>
      <c r="AD11" s="29">
        <f t="shared" si="9"/>
        <v>0</v>
      </c>
      <c r="AE11" s="34">
        <v>0</v>
      </c>
      <c r="AF11" s="29">
        <f t="shared" si="10"/>
        <v>0</v>
      </c>
      <c r="AG11" s="34">
        <v>0</v>
      </c>
      <c r="AH11" s="29">
        <f t="shared" si="11"/>
        <v>0</v>
      </c>
      <c r="AI11" s="34">
        <v>0</v>
      </c>
      <c r="AJ11" s="29">
        <f t="shared" si="12"/>
        <v>0</v>
      </c>
      <c r="AK11" s="34">
        <v>0</v>
      </c>
      <c r="AL11" s="29">
        <f t="shared" si="13"/>
        <v>0</v>
      </c>
      <c r="AM11" s="34">
        <v>0</v>
      </c>
      <c r="AN11" s="29">
        <f t="shared" si="14"/>
        <v>0</v>
      </c>
      <c r="AO11" s="34">
        <v>0</v>
      </c>
      <c r="AP11" s="29">
        <f t="shared" si="15"/>
        <v>0</v>
      </c>
      <c r="AQ11" s="34">
        <v>0</v>
      </c>
      <c r="AR11" s="29">
        <f t="shared" si="16"/>
        <v>0</v>
      </c>
      <c r="AS11" s="34">
        <v>0</v>
      </c>
      <c r="AT11" s="29">
        <f t="shared" si="17"/>
        <v>0</v>
      </c>
      <c r="AU11" s="34">
        <v>0</v>
      </c>
      <c r="AV11" s="29">
        <f t="shared" si="18"/>
        <v>0</v>
      </c>
      <c r="AW11" s="34">
        <v>0</v>
      </c>
      <c r="AX11" s="29">
        <f t="shared" si="19"/>
        <v>0</v>
      </c>
      <c r="AY11" s="34">
        <v>0</v>
      </c>
      <c r="AZ11" s="29">
        <f t="shared" si="20"/>
        <v>0</v>
      </c>
      <c r="BA11" s="34">
        <v>0</v>
      </c>
      <c r="BB11" s="29">
        <f t="shared" si="21"/>
        <v>0</v>
      </c>
      <c r="BC11" s="34">
        <v>0</v>
      </c>
      <c r="BD11" s="29">
        <f t="shared" si="22"/>
        <v>0</v>
      </c>
    </row>
    <row r="12" spans="1:56" x14ac:dyDescent="0.25">
      <c r="A12" s="56"/>
      <c r="B12" s="35"/>
      <c r="C12" s="35"/>
      <c r="D12" s="194">
        <v>0</v>
      </c>
      <c r="E12" s="34">
        <v>0</v>
      </c>
      <c r="F12" s="29">
        <f t="shared" si="0"/>
        <v>0</v>
      </c>
      <c r="G12" s="34">
        <v>0</v>
      </c>
      <c r="H12" s="29">
        <f t="shared" si="23"/>
        <v>0</v>
      </c>
      <c r="I12" s="34">
        <v>0</v>
      </c>
      <c r="J12" s="29">
        <f t="shared" si="23"/>
        <v>0</v>
      </c>
      <c r="K12" s="34">
        <v>0</v>
      </c>
      <c r="L12" s="29">
        <f t="shared" si="24"/>
        <v>0</v>
      </c>
      <c r="M12" s="34">
        <v>0</v>
      </c>
      <c r="N12" s="29">
        <f t="shared" si="1"/>
        <v>0</v>
      </c>
      <c r="O12" s="34">
        <v>0</v>
      </c>
      <c r="P12" s="29">
        <f t="shared" si="2"/>
        <v>0</v>
      </c>
      <c r="Q12" s="34">
        <v>0</v>
      </c>
      <c r="R12" s="29">
        <f t="shared" si="3"/>
        <v>0</v>
      </c>
      <c r="S12" s="34">
        <v>0</v>
      </c>
      <c r="T12" s="29">
        <f t="shared" si="4"/>
        <v>0</v>
      </c>
      <c r="U12" s="34">
        <v>0</v>
      </c>
      <c r="V12" s="29">
        <f t="shared" si="5"/>
        <v>0</v>
      </c>
      <c r="W12" s="34">
        <v>0</v>
      </c>
      <c r="X12" s="29">
        <f t="shared" si="6"/>
        <v>0</v>
      </c>
      <c r="Y12" s="34">
        <v>0</v>
      </c>
      <c r="Z12" s="29">
        <f t="shared" si="7"/>
        <v>0</v>
      </c>
      <c r="AA12" s="34">
        <v>0</v>
      </c>
      <c r="AB12" s="29">
        <f t="shared" si="8"/>
        <v>0</v>
      </c>
      <c r="AC12" s="34">
        <v>0</v>
      </c>
      <c r="AD12" s="29">
        <f t="shared" si="9"/>
        <v>0</v>
      </c>
      <c r="AE12" s="34">
        <v>0</v>
      </c>
      <c r="AF12" s="29">
        <f t="shared" si="10"/>
        <v>0</v>
      </c>
      <c r="AG12" s="34">
        <v>0</v>
      </c>
      <c r="AH12" s="29">
        <f t="shared" si="11"/>
        <v>0</v>
      </c>
      <c r="AI12" s="34">
        <v>0</v>
      </c>
      <c r="AJ12" s="29">
        <f t="shared" si="12"/>
        <v>0</v>
      </c>
      <c r="AK12" s="34">
        <v>0</v>
      </c>
      <c r="AL12" s="29">
        <f t="shared" si="13"/>
        <v>0</v>
      </c>
      <c r="AM12" s="34">
        <v>0</v>
      </c>
      <c r="AN12" s="29">
        <f t="shared" si="14"/>
        <v>0</v>
      </c>
      <c r="AO12" s="34">
        <v>0</v>
      </c>
      <c r="AP12" s="29">
        <f t="shared" si="15"/>
        <v>0</v>
      </c>
      <c r="AQ12" s="34">
        <v>0</v>
      </c>
      <c r="AR12" s="29">
        <f t="shared" si="16"/>
        <v>0</v>
      </c>
      <c r="AS12" s="34">
        <v>0</v>
      </c>
      <c r="AT12" s="29">
        <f t="shared" si="17"/>
        <v>0</v>
      </c>
      <c r="AU12" s="34">
        <v>0</v>
      </c>
      <c r="AV12" s="29">
        <f t="shared" si="18"/>
        <v>0</v>
      </c>
      <c r="AW12" s="34">
        <v>0</v>
      </c>
      <c r="AX12" s="29">
        <f t="shared" si="19"/>
        <v>0</v>
      </c>
      <c r="AY12" s="34">
        <v>0</v>
      </c>
      <c r="AZ12" s="29">
        <f t="shared" si="20"/>
        <v>0</v>
      </c>
      <c r="BA12" s="34">
        <v>0</v>
      </c>
      <c r="BB12" s="29">
        <f t="shared" si="21"/>
        <v>0</v>
      </c>
      <c r="BC12" s="34">
        <v>0</v>
      </c>
      <c r="BD12" s="29">
        <f t="shared" si="22"/>
        <v>0</v>
      </c>
    </row>
    <row r="13" spans="1:56" x14ac:dyDescent="0.25">
      <c r="A13" s="56"/>
      <c r="B13" s="35"/>
      <c r="C13" s="35"/>
      <c r="D13" s="194">
        <v>0</v>
      </c>
      <c r="E13" s="34">
        <v>0</v>
      </c>
      <c r="F13" s="29">
        <f t="shared" si="0"/>
        <v>0</v>
      </c>
      <c r="G13" s="34">
        <v>0</v>
      </c>
      <c r="H13" s="29">
        <f t="shared" si="23"/>
        <v>0</v>
      </c>
      <c r="I13" s="34">
        <v>0</v>
      </c>
      <c r="J13" s="29">
        <f t="shared" si="23"/>
        <v>0</v>
      </c>
      <c r="K13" s="34">
        <v>0</v>
      </c>
      <c r="L13" s="29">
        <f t="shared" si="24"/>
        <v>0</v>
      </c>
      <c r="M13" s="34">
        <v>0</v>
      </c>
      <c r="N13" s="29">
        <f t="shared" si="1"/>
        <v>0</v>
      </c>
      <c r="O13" s="34">
        <v>0</v>
      </c>
      <c r="P13" s="29">
        <f t="shared" si="2"/>
        <v>0</v>
      </c>
      <c r="Q13" s="34">
        <v>0</v>
      </c>
      <c r="R13" s="29">
        <f t="shared" si="3"/>
        <v>0</v>
      </c>
      <c r="S13" s="34">
        <v>0</v>
      </c>
      <c r="T13" s="29">
        <f t="shared" si="4"/>
        <v>0</v>
      </c>
      <c r="U13" s="34">
        <v>0</v>
      </c>
      <c r="V13" s="29">
        <f t="shared" si="5"/>
        <v>0</v>
      </c>
      <c r="W13" s="34">
        <v>0</v>
      </c>
      <c r="X13" s="29">
        <f t="shared" si="6"/>
        <v>0</v>
      </c>
      <c r="Y13" s="34">
        <v>0</v>
      </c>
      <c r="Z13" s="29">
        <f t="shared" si="7"/>
        <v>0</v>
      </c>
      <c r="AA13" s="34">
        <v>0</v>
      </c>
      <c r="AB13" s="29">
        <f t="shared" si="8"/>
        <v>0</v>
      </c>
      <c r="AC13" s="34">
        <v>0</v>
      </c>
      <c r="AD13" s="29">
        <f t="shared" si="9"/>
        <v>0</v>
      </c>
      <c r="AE13" s="34">
        <v>0</v>
      </c>
      <c r="AF13" s="29">
        <f t="shared" si="10"/>
        <v>0</v>
      </c>
      <c r="AG13" s="34">
        <v>0</v>
      </c>
      <c r="AH13" s="29">
        <f t="shared" si="11"/>
        <v>0</v>
      </c>
      <c r="AI13" s="34">
        <v>0</v>
      </c>
      <c r="AJ13" s="29">
        <f t="shared" si="12"/>
        <v>0</v>
      </c>
      <c r="AK13" s="34">
        <v>0</v>
      </c>
      <c r="AL13" s="29">
        <f t="shared" si="13"/>
        <v>0</v>
      </c>
      <c r="AM13" s="34">
        <v>0</v>
      </c>
      <c r="AN13" s="29">
        <f t="shared" si="14"/>
        <v>0</v>
      </c>
      <c r="AO13" s="34">
        <v>0</v>
      </c>
      <c r="AP13" s="29">
        <f t="shared" si="15"/>
        <v>0</v>
      </c>
      <c r="AQ13" s="34">
        <v>0</v>
      </c>
      <c r="AR13" s="29">
        <f t="shared" si="16"/>
        <v>0</v>
      </c>
      <c r="AS13" s="34">
        <v>0</v>
      </c>
      <c r="AT13" s="29">
        <f t="shared" si="17"/>
        <v>0</v>
      </c>
      <c r="AU13" s="34">
        <v>0</v>
      </c>
      <c r="AV13" s="29">
        <f t="shared" si="18"/>
        <v>0</v>
      </c>
      <c r="AW13" s="34">
        <v>0</v>
      </c>
      <c r="AX13" s="29">
        <f t="shared" si="19"/>
        <v>0</v>
      </c>
      <c r="AY13" s="34">
        <v>0</v>
      </c>
      <c r="AZ13" s="29">
        <f t="shared" si="20"/>
        <v>0</v>
      </c>
      <c r="BA13" s="34">
        <v>0</v>
      </c>
      <c r="BB13" s="29">
        <f t="shared" si="21"/>
        <v>0</v>
      </c>
      <c r="BC13" s="34">
        <v>0</v>
      </c>
      <c r="BD13" s="29">
        <f t="shared" si="22"/>
        <v>0</v>
      </c>
    </row>
    <row r="14" spans="1:56" x14ac:dyDescent="0.25">
      <c r="A14" s="56"/>
      <c r="B14" s="35"/>
      <c r="C14" s="35"/>
      <c r="D14" s="194">
        <v>0</v>
      </c>
      <c r="E14" s="34">
        <v>0</v>
      </c>
      <c r="F14" s="29">
        <f t="shared" si="0"/>
        <v>0</v>
      </c>
      <c r="G14" s="34">
        <v>0</v>
      </c>
      <c r="H14" s="29">
        <f t="shared" si="23"/>
        <v>0</v>
      </c>
      <c r="I14" s="34">
        <v>0</v>
      </c>
      <c r="J14" s="29">
        <f t="shared" si="23"/>
        <v>0</v>
      </c>
      <c r="K14" s="34">
        <v>0</v>
      </c>
      <c r="L14" s="29">
        <f t="shared" si="24"/>
        <v>0</v>
      </c>
      <c r="M14" s="34">
        <v>0</v>
      </c>
      <c r="N14" s="29">
        <f t="shared" si="1"/>
        <v>0</v>
      </c>
      <c r="O14" s="34">
        <v>0</v>
      </c>
      <c r="P14" s="29">
        <f t="shared" si="2"/>
        <v>0</v>
      </c>
      <c r="Q14" s="34">
        <v>0</v>
      </c>
      <c r="R14" s="29">
        <f t="shared" si="3"/>
        <v>0</v>
      </c>
      <c r="S14" s="34">
        <v>0</v>
      </c>
      <c r="T14" s="29">
        <f t="shared" si="4"/>
        <v>0</v>
      </c>
      <c r="U14" s="34">
        <v>0</v>
      </c>
      <c r="V14" s="29">
        <f t="shared" si="5"/>
        <v>0</v>
      </c>
      <c r="W14" s="34">
        <v>0</v>
      </c>
      <c r="X14" s="29">
        <f t="shared" si="6"/>
        <v>0</v>
      </c>
      <c r="Y14" s="34">
        <v>0</v>
      </c>
      <c r="Z14" s="29">
        <f t="shared" si="7"/>
        <v>0</v>
      </c>
      <c r="AA14" s="34">
        <v>0</v>
      </c>
      <c r="AB14" s="29">
        <f t="shared" si="8"/>
        <v>0</v>
      </c>
      <c r="AC14" s="34">
        <v>0</v>
      </c>
      <c r="AD14" s="29">
        <f t="shared" si="9"/>
        <v>0</v>
      </c>
      <c r="AE14" s="34">
        <v>0</v>
      </c>
      <c r="AF14" s="29">
        <f t="shared" si="10"/>
        <v>0</v>
      </c>
      <c r="AG14" s="34">
        <v>0</v>
      </c>
      <c r="AH14" s="29">
        <f t="shared" si="11"/>
        <v>0</v>
      </c>
      <c r="AI14" s="34">
        <v>0</v>
      </c>
      <c r="AJ14" s="29">
        <f t="shared" si="12"/>
        <v>0</v>
      </c>
      <c r="AK14" s="34">
        <v>0</v>
      </c>
      <c r="AL14" s="29">
        <f t="shared" si="13"/>
        <v>0</v>
      </c>
      <c r="AM14" s="34">
        <v>0</v>
      </c>
      <c r="AN14" s="29">
        <f t="shared" si="14"/>
        <v>0</v>
      </c>
      <c r="AO14" s="34">
        <v>0</v>
      </c>
      <c r="AP14" s="29">
        <f t="shared" si="15"/>
        <v>0</v>
      </c>
      <c r="AQ14" s="34">
        <v>0</v>
      </c>
      <c r="AR14" s="29">
        <f t="shared" si="16"/>
        <v>0</v>
      </c>
      <c r="AS14" s="34">
        <v>0</v>
      </c>
      <c r="AT14" s="29">
        <f t="shared" si="17"/>
        <v>0</v>
      </c>
      <c r="AU14" s="34">
        <v>0</v>
      </c>
      <c r="AV14" s="29">
        <f t="shared" si="18"/>
        <v>0</v>
      </c>
      <c r="AW14" s="34">
        <v>0</v>
      </c>
      <c r="AX14" s="29">
        <f t="shared" si="19"/>
        <v>0</v>
      </c>
      <c r="AY14" s="34">
        <v>0</v>
      </c>
      <c r="AZ14" s="29">
        <f t="shared" si="20"/>
        <v>0</v>
      </c>
      <c r="BA14" s="34">
        <v>0</v>
      </c>
      <c r="BB14" s="29">
        <f t="shared" si="21"/>
        <v>0</v>
      </c>
      <c r="BC14" s="34">
        <v>0</v>
      </c>
      <c r="BD14" s="29">
        <f t="shared" si="22"/>
        <v>0</v>
      </c>
    </row>
    <row r="15" spans="1:56" x14ac:dyDescent="0.25">
      <c r="A15" s="56"/>
      <c r="B15" s="35"/>
      <c r="C15" s="35"/>
      <c r="D15" s="194">
        <v>0</v>
      </c>
      <c r="E15" s="34">
        <v>0</v>
      </c>
      <c r="F15" s="29">
        <f t="shared" si="0"/>
        <v>0</v>
      </c>
      <c r="G15" s="34">
        <v>0</v>
      </c>
      <c r="H15" s="29">
        <f t="shared" si="23"/>
        <v>0</v>
      </c>
      <c r="I15" s="34">
        <v>0</v>
      </c>
      <c r="J15" s="29">
        <f t="shared" si="23"/>
        <v>0</v>
      </c>
      <c r="K15" s="34">
        <v>0</v>
      </c>
      <c r="L15" s="29">
        <f t="shared" si="24"/>
        <v>0</v>
      </c>
      <c r="M15" s="34">
        <v>0</v>
      </c>
      <c r="N15" s="29">
        <f t="shared" si="1"/>
        <v>0</v>
      </c>
      <c r="O15" s="34">
        <v>0</v>
      </c>
      <c r="P15" s="29">
        <f t="shared" si="2"/>
        <v>0</v>
      </c>
      <c r="Q15" s="34">
        <v>0</v>
      </c>
      <c r="R15" s="29">
        <f t="shared" si="3"/>
        <v>0</v>
      </c>
      <c r="S15" s="34">
        <v>0</v>
      </c>
      <c r="T15" s="29">
        <f t="shared" si="4"/>
        <v>0</v>
      </c>
      <c r="U15" s="34">
        <v>0</v>
      </c>
      <c r="V15" s="29">
        <f t="shared" si="5"/>
        <v>0</v>
      </c>
      <c r="W15" s="34">
        <v>0</v>
      </c>
      <c r="X15" s="29">
        <f t="shared" si="6"/>
        <v>0</v>
      </c>
      <c r="Y15" s="34">
        <v>0</v>
      </c>
      <c r="Z15" s="29">
        <f t="shared" si="7"/>
        <v>0</v>
      </c>
      <c r="AA15" s="34">
        <v>0</v>
      </c>
      <c r="AB15" s="29">
        <f t="shared" si="8"/>
        <v>0</v>
      </c>
      <c r="AC15" s="34">
        <v>0</v>
      </c>
      <c r="AD15" s="29">
        <f t="shared" si="9"/>
        <v>0</v>
      </c>
      <c r="AE15" s="34">
        <v>0</v>
      </c>
      <c r="AF15" s="29">
        <f t="shared" si="10"/>
        <v>0</v>
      </c>
      <c r="AG15" s="34">
        <v>0</v>
      </c>
      <c r="AH15" s="29">
        <f t="shared" si="11"/>
        <v>0</v>
      </c>
      <c r="AI15" s="34">
        <v>0</v>
      </c>
      <c r="AJ15" s="29">
        <f t="shared" si="12"/>
        <v>0</v>
      </c>
      <c r="AK15" s="34">
        <v>0</v>
      </c>
      <c r="AL15" s="29">
        <f t="shared" si="13"/>
        <v>0</v>
      </c>
      <c r="AM15" s="34">
        <v>0</v>
      </c>
      <c r="AN15" s="29">
        <f t="shared" si="14"/>
        <v>0</v>
      </c>
      <c r="AO15" s="34">
        <v>0</v>
      </c>
      <c r="AP15" s="29">
        <f t="shared" si="15"/>
        <v>0</v>
      </c>
      <c r="AQ15" s="34">
        <v>0</v>
      </c>
      <c r="AR15" s="29">
        <f t="shared" si="16"/>
        <v>0</v>
      </c>
      <c r="AS15" s="34">
        <v>0</v>
      </c>
      <c r="AT15" s="29">
        <f t="shared" si="17"/>
        <v>0</v>
      </c>
      <c r="AU15" s="34">
        <v>0</v>
      </c>
      <c r="AV15" s="29">
        <f t="shared" si="18"/>
        <v>0</v>
      </c>
      <c r="AW15" s="34">
        <v>0</v>
      </c>
      <c r="AX15" s="29">
        <f t="shared" si="19"/>
        <v>0</v>
      </c>
      <c r="AY15" s="34">
        <v>0</v>
      </c>
      <c r="AZ15" s="29">
        <f t="shared" si="20"/>
        <v>0</v>
      </c>
      <c r="BA15" s="34">
        <v>0</v>
      </c>
      <c r="BB15" s="29">
        <f t="shared" si="21"/>
        <v>0</v>
      </c>
      <c r="BC15" s="34">
        <v>0</v>
      </c>
      <c r="BD15" s="29">
        <f t="shared" si="22"/>
        <v>0</v>
      </c>
    </row>
    <row r="16" spans="1:56" x14ac:dyDescent="0.25">
      <c r="A16" s="56"/>
      <c r="B16" s="35"/>
      <c r="C16" s="35"/>
      <c r="D16" s="194">
        <v>0</v>
      </c>
      <c r="E16" s="34">
        <v>0</v>
      </c>
      <c r="F16" s="29">
        <f t="shared" si="0"/>
        <v>0</v>
      </c>
      <c r="G16" s="34">
        <v>0</v>
      </c>
      <c r="H16" s="29">
        <f t="shared" si="23"/>
        <v>0</v>
      </c>
      <c r="I16" s="34">
        <v>0</v>
      </c>
      <c r="J16" s="29">
        <f t="shared" si="23"/>
        <v>0</v>
      </c>
      <c r="K16" s="34">
        <v>0</v>
      </c>
      <c r="L16" s="29">
        <f t="shared" si="24"/>
        <v>0</v>
      </c>
      <c r="M16" s="34">
        <v>0</v>
      </c>
      <c r="N16" s="29">
        <f t="shared" si="1"/>
        <v>0</v>
      </c>
      <c r="O16" s="34">
        <v>0</v>
      </c>
      <c r="P16" s="29">
        <f t="shared" si="2"/>
        <v>0</v>
      </c>
      <c r="Q16" s="34">
        <v>0</v>
      </c>
      <c r="R16" s="29">
        <f t="shared" si="3"/>
        <v>0</v>
      </c>
      <c r="S16" s="34">
        <v>0</v>
      </c>
      <c r="T16" s="29">
        <f t="shared" si="4"/>
        <v>0</v>
      </c>
      <c r="U16" s="34">
        <v>0</v>
      </c>
      <c r="V16" s="29">
        <f t="shared" si="5"/>
        <v>0</v>
      </c>
      <c r="W16" s="34">
        <v>0</v>
      </c>
      <c r="X16" s="29">
        <f t="shared" si="6"/>
        <v>0</v>
      </c>
      <c r="Y16" s="34">
        <v>0</v>
      </c>
      <c r="Z16" s="29">
        <f t="shared" si="7"/>
        <v>0</v>
      </c>
      <c r="AA16" s="34">
        <v>0</v>
      </c>
      <c r="AB16" s="29">
        <f t="shared" si="8"/>
        <v>0</v>
      </c>
      <c r="AC16" s="34">
        <v>0</v>
      </c>
      <c r="AD16" s="29">
        <f t="shared" si="9"/>
        <v>0</v>
      </c>
      <c r="AE16" s="34">
        <v>0</v>
      </c>
      <c r="AF16" s="29">
        <f t="shared" si="10"/>
        <v>0</v>
      </c>
      <c r="AG16" s="34">
        <v>0</v>
      </c>
      <c r="AH16" s="29">
        <f t="shared" si="11"/>
        <v>0</v>
      </c>
      <c r="AI16" s="34">
        <v>0</v>
      </c>
      <c r="AJ16" s="29">
        <f t="shared" si="12"/>
        <v>0</v>
      </c>
      <c r="AK16" s="34">
        <v>0</v>
      </c>
      <c r="AL16" s="29">
        <f t="shared" si="13"/>
        <v>0</v>
      </c>
      <c r="AM16" s="34">
        <v>0</v>
      </c>
      <c r="AN16" s="29">
        <f t="shared" si="14"/>
        <v>0</v>
      </c>
      <c r="AO16" s="34">
        <v>0</v>
      </c>
      <c r="AP16" s="29">
        <f t="shared" si="15"/>
        <v>0</v>
      </c>
      <c r="AQ16" s="34">
        <v>0</v>
      </c>
      <c r="AR16" s="29">
        <f t="shared" si="16"/>
        <v>0</v>
      </c>
      <c r="AS16" s="34">
        <v>0</v>
      </c>
      <c r="AT16" s="29">
        <f t="shared" si="17"/>
        <v>0</v>
      </c>
      <c r="AU16" s="34">
        <v>0</v>
      </c>
      <c r="AV16" s="29">
        <f t="shared" si="18"/>
        <v>0</v>
      </c>
      <c r="AW16" s="34">
        <v>0</v>
      </c>
      <c r="AX16" s="29">
        <f t="shared" si="19"/>
        <v>0</v>
      </c>
      <c r="AY16" s="34">
        <v>0</v>
      </c>
      <c r="AZ16" s="29">
        <f t="shared" si="20"/>
        <v>0</v>
      </c>
      <c r="BA16" s="34">
        <v>0</v>
      </c>
      <c r="BB16" s="29">
        <f t="shared" si="21"/>
        <v>0</v>
      </c>
      <c r="BC16" s="34">
        <v>0</v>
      </c>
      <c r="BD16" s="29">
        <f t="shared" si="22"/>
        <v>0</v>
      </c>
    </row>
    <row r="17" spans="1:56" x14ac:dyDescent="0.25">
      <c r="A17" s="56"/>
      <c r="B17" s="35"/>
      <c r="C17" s="35"/>
      <c r="D17" s="194">
        <v>0</v>
      </c>
      <c r="E17" s="34">
        <v>0</v>
      </c>
      <c r="F17" s="29">
        <f t="shared" si="0"/>
        <v>0</v>
      </c>
      <c r="G17" s="34">
        <v>0</v>
      </c>
      <c r="H17" s="29">
        <f t="shared" si="23"/>
        <v>0</v>
      </c>
      <c r="I17" s="34">
        <v>0</v>
      </c>
      <c r="J17" s="29">
        <f t="shared" si="23"/>
        <v>0</v>
      </c>
      <c r="K17" s="34">
        <v>0</v>
      </c>
      <c r="L17" s="29">
        <f t="shared" si="24"/>
        <v>0</v>
      </c>
      <c r="M17" s="34">
        <v>0</v>
      </c>
      <c r="N17" s="29">
        <f t="shared" si="1"/>
        <v>0</v>
      </c>
      <c r="O17" s="34">
        <v>0</v>
      </c>
      <c r="P17" s="29">
        <f t="shared" si="2"/>
        <v>0</v>
      </c>
      <c r="Q17" s="34">
        <v>0</v>
      </c>
      <c r="R17" s="29">
        <f t="shared" si="3"/>
        <v>0</v>
      </c>
      <c r="S17" s="34">
        <v>0</v>
      </c>
      <c r="T17" s="29">
        <f t="shared" si="4"/>
        <v>0</v>
      </c>
      <c r="U17" s="34">
        <v>0</v>
      </c>
      <c r="V17" s="29">
        <f t="shared" si="5"/>
        <v>0</v>
      </c>
      <c r="W17" s="34">
        <v>0</v>
      </c>
      <c r="X17" s="29">
        <f t="shared" si="6"/>
        <v>0</v>
      </c>
      <c r="Y17" s="34">
        <v>0</v>
      </c>
      <c r="Z17" s="29">
        <f t="shared" si="7"/>
        <v>0</v>
      </c>
      <c r="AA17" s="34">
        <v>0</v>
      </c>
      <c r="AB17" s="29">
        <f t="shared" si="8"/>
        <v>0</v>
      </c>
      <c r="AC17" s="34">
        <v>0</v>
      </c>
      <c r="AD17" s="29">
        <f t="shared" si="9"/>
        <v>0</v>
      </c>
      <c r="AE17" s="34">
        <v>0</v>
      </c>
      <c r="AF17" s="29">
        <f t="shared" si="10"/>
        <v>0</v>
      </c>
      <c r="AG17" s="34">
        <v>0</v>
      </c>
      <c r="AH17" s="29">
        <f t="shared" si="11"/>
        <v>0</v>
      </c>
      <c r="AI17" s="34">
        <v>0</v>
      </c>
      <c r="AJ17" s="29">
        <f t="shared" si="12"/>
        <v>0</v>
      </c>
      <c r="AK17" s="34">
        <v>0</v>
      </c>
      <c r="AL17" s="29">
        <f t="shared" si="13"/>
        <v>0</v>
      </c>
      <c r="AM17" s="34">
        <v>0</v>
      </c>
      <c r="AN17" s="29">
        <f t="shared" si="14"/>
        <v>0</v>
      </c>
      <c r="AO17" s="34">
        <v>0</v>
      </c>
      <c r="AP17" s="29">
        <f t="shared" si="15"/>
        <v>0</v>
      </c>
      <c r="AQ17" s="34">
        <v>0</v>
      </c>
      <c r="AR17" s="29">
        <f t="shared" si="16"/>
        <v>0</v>
      </c>
      <c r="AS17" s="34">
        <v>0</v>
      </c>
      <c r="AT17" s="29">
        <f t="shared" si="17"/>
        <v>0</v>
      </c>
      <c r="AU17" s="34">
        <v>0</v>
      </c>
      <c r="AV17" s="29">
        <f t="shared" si="18"/>
        <v>0</v>
      </c>
      <c r="AW17" s="34">
        <v>0</v>
      </c>
      <c r="AX17" s="29">
        <f t="shared" si="19"/>
        <v>0</v>
      </c>
      <c r="AY17" s="34">
        <v>0</v>
      </c>
      <c r="AZ17" s="29">
        <f t="shared" si="20"/>
        <v>0</v>
      </c>
      <c r="BA17" s="34">
        <v>0</v>
      </c>
      <c r="BB17" s="29">
        <f t="shared" si="21"/>
        <v>0</v>
      </c>
      <c r="BC17" s="34">
        <v>0</v>
      </c>
      <c r="BD17" s="29">
        <f t="shared" si="22"/>
        <v>0</v>
      </c>
    </row>
    <row r="18" spans="1:56" x14ac:dyDescent="0.25">
      <c r="A18" s="56"/>
      <c r="B18" s="35"/>
      <c r="C18" s="35"/>
      <c r="D18" s="194">
        <v>0</v>
      </c>
      <c r="E18" s="34">
        <v>0</v>
      </c>
      <c r="F18" s="29">
        <f t="shared" si="0"/>
        <v>0</v>
      </c>
      <c r="G18" s="34">
        <v>0</v>
      </c>
      <c r="H18" s="29">
        <f t="shared" si="23"/>
        <v>0</v>
      </c>
      <c r="I18" s="34">
        <v>0</v>
      </c>
      <c r="J18" s="29">
        <f t="shared" si="23"/>
        <v>0</v>
      </c>
      <c r="K18" s="34">
        <v>0</v>
      </c>
      <c r="L18" s="29">
        <f t="shared" si="24"/>
        <v>0</v>
      </c>
      <c r="M18" s="34">
        <v>0</v>
      </c>
      <c r="N18" s="29">
        <f t="shared" si="1"/>
        <v>0</v>
      </c>
      <c r="O18" s="34">
        <v>0</v>
      </c>
      <c r="P18" s="29">
        <f t="shared" si="2"/>
        <v>0</v>
      </c>
      <c r="Q18" s="34">
        <v>0</v>
      </c>
      <c r="R18" s="29">
        <f t="shared" si="3"/>
        <v>0</v>
      </c>
      <c r="S18" s="34">
        <v>0</v>
      </c>
      <c r="T18" s="29">
        <f t="shared" si="4"/>
        <v>0</v>
      </c>
      <c r="U18" s="34">
        <v>0</v>
      </c>
      <c r="V18" s="29">
        <f t="shared" si="5"/>
        <v>0</v>
      </c>
      <c r="W18" s="34">
        <v>0</v>
      </c>
      <c r="X18" s="29">
        <f t="shared" si="6"/>
        <v>0</v>
      </c>
      <c r="Y18" s="34">
        <v>0</v>
      </c>
      <c r="Z18" s="29">
        <f t="shared" si="7"/>
        <v>0</v>
      </c>
      <c r="AA18" s="34">
        <v>0</v>
      </c>
      <c r="AB18" s="29">
        <f t="shared" si="8"/>
        <v>0</v>
      </c>
      <c r="AC18" s="34">
        <v>0</v>
      </c>
      <c r="AD18" s="29">
        <f t="shared" si="9"/>
        <v>0</v>
      </c>
      <c r="AE18" s="34">
        <v>0</v>
      </c>
      <c r="AF18" s="29">
        <f t="shared" si="10"/>
        <v>0</v>
      </c>
      <c r="AG18" s="34">
        <v>0</v>
      </c>
      <c r="AH18" s="29">
        <f t="shared" si="11"/>
        <v>0</v>
      </c>
      <c r="AI18" s="34">
        <v>0</v>
      </c>
      <c r="AJ18" s="29">
        <f t="shared" si="12"/>
        <v>0</v>
      </c>
      <c r="AK18" s="34">
        <v>0</v>
      </c>
      <c r="AL18" s="29">
        <f t="shared" si="13"/>
        <v>0</v>
      </c>
      <c r="AM18" s="34">
        <v>0</v>
      </c>
      <c r="AN18" s="29">
        <f t="shared" si="14"/>
        <v>0</v>
      </c>
      <c r="AO18" s="34">
        <v>0</v>
      </c>
      <c r="AP18" s="29">
        <f t="shared" si="15"/>
        <v>0</v>
      </c>
      <c r="AQ18" s="34">
        <v>0</v>
      </c>
      <c r="AR18" s="29">
        <f t="shared" si="16"/>
        <v>0</v>
      </c>
      <c r="AS18" s="34">
        <v>0</v>
      </c>
      <c r="AT18" s="29">
        <f t="shared" si="17"/>
        <v>0</v>
      </c>
      <c r="AU18" s="34">
        <v>0</v>
      </c>
      <c r="AV18" s="29">
        <f t="shared" si="18"/>
        <v>0</v>
      </c>
      <c r="AW18" s="34">
        <v>0</v>
      </c>
      <c r="AX18" s="29">
        <f t="shared" si="19"/>
        <v>0</v>
      </c>
      <c r="AY18" s="34">
        <v>0</v>
      </c>
      <c r="AZ18" s="29">
        <f t="shared" si="20"/>
        <v>0</v>
      </c>
      <c r="BA18" s="34">
        <v>0</v>
      </c>
      <c r="BB18" s="29">
        <f t="shared" si="21"/>
        <v>0</v>
      </c>
      <c r="BC18" s="34">
        <v>0</v>
      </c>
      <c r="BD18" s="29">
        <f t="shared" si="22"/>
        <v>0</v>
      </c>
    </row>
    <row r="19" spans="1:56" x14ac:dyDescent="0.25">
      <c r="A19" s="56"/>
      <c r="B19" s="35"/>
      <c r="C19" s="35"/>
      <c r="D19" s="194">
        <v>0</v>
      </c>
      <c r="E19" s="34">
        <v>0</v>
      </c>
      <c r="F19" s="29">
        <f t="shared" si="0"/>
        <v>0</v>
      </c>
      <c r="G19" s="34">
        <v>0</v>
      </c>
      <c r="H19" s="29">
        <f t="shared" si="23"/>
        <v>0</v>
      </c>
      <c r="I19" s="34">
        <v>0</v>
      </c>
      <c r="J19" s="29">
        <f t="shared" si="23"/>
        <v>0</v>
      </c>
      <c r="K19" s="34">
        <v>0</v>
      </c>
      <c r="L19" s="29">
        <f t="shared" si="24"/>
        <v>0</v>
      </c>
      <c r="M19" s="34">
        <v>0</v>
      </c>
      <c r="N19" s="29">
        <f t="shared" si="1"/>
        <v>0</v>
      </c>
      <c r="O19" s="34">
        <v>0</v>
      </c>
      <c r="P19" s="29">
        <f t="shared" si="2"/>
        <v>0</v>
      </c>
      <c r="Q19" s="34">
        <v>0</v>
      </c>
      <c r="R19" s="29">
        <f t="shared" si="3"/>
        <v>0</v>
      </c>
      <c r="S19" s="34">
        <v>0</v>
      </c>
      <c r="T19" s="29">
        <f t="shared" si="4"/>
        <v>0</v>
      </c>
      <c r="U19" s="34">
        <v>0</v>
      </c>
      <c r="V19" s="29">
        <f t="shared" si="5"/>
        <v>0</v>
      </c>
      <c r="W19" s="34">
        <v>0</v>
      </c>
      <c r="X19" s="29">
        <f t="shared" si="6"/>
        <v>0</v>
      </c>
      <c r="Y19" s="34">
        <v>0</v>
      </c>
      <c r="Z19" s="29">
        <f t="shared" si="7"/>
        <v>0</v>
      </c>
      <c r="AA19" s="34">
        <v>0</v>
      </c>
      <c r="AB19" s="29">
        <f t="shared" si="8"/>
        <v>0</v>
      </c>
      <c r="AC19" s="34">
        <v>0</v>
      </c>
      <c r="AD19" s="29">
        <f t="shared" si="9"/>
        <v>0</v>
      </c>
      <c r="AE19" s="34">
        <v>0</v>
      </c>
      <c r="AF19" s="29">
        <f t="shared" si="10"/>
        <v>0</v>
      </c>
      <c r="AG19" s="34">
        <v>0</v>
      </c>
      <c r="AH19" s="29">
        <f t="shared" si="11"/>
        <v>0</v>
      </c>
      <c r="AI19" s="34">
        <v>0</v>
      </c>
      <c r="AJ19" s="29">
        <f t="shared" si="12"/>
        <v>0</v>
      </c>
      <c r="AK19" s="34">
        <v>0</v>
      </c>
      <c r="AL19" s="29">
        <f t="shared" si="13"/>
        <v>0</v>
      </c>
      <c r="AM19" s="34">
        <v>0</v>
      </c>
      <c r="AN19" s="29">
        <f t="shared" si="14"/>
        <v>0</v>
      </c>
      <c r="AO19" s="34">
        <v>0</v>
      </c>
      <c r="AP19" s="29">
        <f t="shared" si="15"/>
        <v>0</v>
      </c>
      <c r="AQ19" s="34">
        <v>0</v>
      </c>
      <c r="AR19" s="29">
        <f t="shared" si="16"/>
        <v>0</v>
      </c>
      <c r="AS19" s="34">
        <v>0</v>
      </c>
      <c r="AT19" s="29">
        <f t="shared" si="17"/>
        <v>0</v>
      </c>
      <c r="AU19" s="34">
        <v>0</v>
      </c>
      <c r="AV19" s="29">
        <f t="shared" si="18"/>
        <v>0</v>
      </c>
      <c r="AW19" s="34">
        <v>0</v>
      </c>
      <c r="AX19" s="29">
        <f t="shared" si="19"/>
        <v>0</v>
      </c>
      <c r="AY19" s="34">
        <v>0</v>
      </c>
      <c r="AZ19" s="29">
        <f t="shared" si="20"/>
        <v>0</v>
      </c>
      <c r="BA19" s="34">
        <v>0</v>
      </c>
      <c r="BB19" s="29">
        <f t="shared" si="21"/>
        <v>0</v>
      </c>
      <c r="BC19" s="34">
        <v>0</v>
      </c>
      <c r="BD19" s="29">
        <f t="shared" si="22"/>
        <v>0</v>
      </c>
    </row>
    <row r="20" spans="1:56" x14ac:dyDescent="0.25">
      <c r="A20" s="56"/>
      <c r="B20" s="35"/>
      <c r="C20" s="35"/>
      <c r="D20" s="194">
        <v>0</v>
      </c>
      <c r="E20" s="34">
        <v>0</v>
      </c>
      <c r="F20" s="29">
        <f t="shared" si="0"/>
        <v>0</v>
      </c>
      <c r="G20" s="34">
        <v>0</v>
      </c>
      <c r="H20" s="29">
        <f t="shared" si="23"/>
        <v>0</v>
      </c>
      <c r="I20" s="34">
        <v>0</v>
      </c>
      <c r="J20" s="29">
        <f t="shared" si="23"/>
        <v>0</v>
      </c>
      <c r="K20" s="34">
        <v>0</v>
      </c>
      <c r="L20" s="29">
        <f t="shared" si="24"/>
        <v>0</v>
      </c>
      <c r="M20" s="34">
        <v>0</v>
      </c>
      <c r="N20" s="29">
        <f t="shared" si="1"/>
        <v>0</v>
      </c>
      <c r="O20" s="34">
        <v>0</v>
      </c>
      <c r="P20" s="29">
        <f t="shared" si="2"/>
        <v>0</v>
      </c>
      <c r="Q20" s="34">
        <v>0</v>
      </c>
      <c r="R20" s="29">
        <f t="shared" si="3"/>
        <v>0</v>
      </c>
      <c r="S20" s="34">
        <v>0</v>
      </c>
      <c r="T20" s="29">
        <f t="shared" si="4"/>
        <v>0</v>
      </c>
      <c r="U20" s="34">
        <v>0</v>
      </c>
      <c r="V20" s="29">
        <f t="shared" si="5"/>
        <v>0</v>
      </c>
      <c r="W20" s="34">
        <v>0</v>
      </c>
      <c r="X20" s="29">
        <f t="shared" si="6"/>
        <v>0</v>
      </c>
      <c r="Y20" s="34">
        <v>0</v>
      </c>
      <c r="Z20" s="29">
        <f t="shared" si="7"/>
        <v>0</v>
      </c>
      <c r="AA20" s="34">
        <v>0</v>
      </c>
      <c r="AB20" s="29">
        <f t="shared" si="8"/>
        <v>0</v>
      </c>
      <c r="AC20" s="34">
        <v>0</v>
      </c>
      <c r="AD20" s="29">
        <f t="shared" si="9"/>
        <v>0</v>
      </c>
      <c r="AE20" s="34">
        <v>0</v>
      </c>
      <c r="AF20" s="29">
        <f t="shared" si="10"/>
        <v>0</v>
      </c>
      <c r="AG20" s="34">
        <v>0</v>
      </c>
      <c r="AH20" s="29">
        <f t="shared" si="11"/>
        <v>0</v>
      </c>
      <c r="AI20" s="34">
        <v>0</v>
      </c>
      <c r="AJ20" s="29">
        <f t="shared" si="12"/>
        <v>0</v>
      </c>
      <c r="AK20" s="34">
        <v>0</v>
      </c>
      <c r="AL20" s="29">
        <f t="shared" si="13"/>
        <v>0</v>
      </c>
      <c r="AM20" s="34">
        <v>0</v>
      </c>
      <c r="AN20" s="29">
        <f t="shared" si="14"/>
        <v>0</v>
      </c>
      <c r="AO20" s="34">
        <v>0</v>
      </c>
      <c r="AP20" s="29">
        <f t="shared" si="15"/>
        <v>0</v>
      </c>
      <c r="AQ20" s="34">
        <v>0</v>
      </c>
      <c r="AR20" s="29">
        <f t="shared" si="16"/>
        <v>0</v>
      </c>
      <c r="AS20" s="34">
        <v>0</v>
      </c>
      <c r="AT20" s="29">
        <f t="shared" si="17"/>
        <v>0</v>
      </c>
      <c r="AU20" s="34">
        <v>0</v>
      </c>
      <c r="AV20" s="29">
        <f t="shared" si="18"/>
        <v>0</v>
      </c>
      <c r="AW20" s="34">
        <v>0</v>
      </c>
      <c r="AX20" s="29">
        <f t="shared" si="19"/>
        <v>0</v>
      </c>
      <c r="AY20" s="34">
        <v>0</v>
      </c>
      <c r="AZ20" s="29">
        <f t="shared" si="20"/>
        <v>0</v>
      </c>
      <c r="BA20" s="34">
        <v>0</v>
      </c>
      <c r="BB20" s="29">
        <f t="shared" si="21"/>
        <v>0</v>
      </c>
      <c r="BC20" s="34">
        <v>0</v>
      </c>
      <c r="BD20" s="29">
        <f t="shared" si="22"/>
        <v>0</v>
      </c>
    </row>
    <row r="21" spans="1:56" x14ac:dyDescent="0.25">
      <c r="A21" s="56"/>
      <c r="B21" s="35"/>
      <c r="C21" s="35"/>
      <c r="D21" s="194">
        <v>0</v>
      </c>
      <c r="E21" s="34">
        <v>0</v>
      </c>
      <c r="F21" s="29">
        <f t="shared" si="0"/>
        <v>0</v>
      </c>
      <c r="G21" s="34">
        <v>0</v>
      </c>
      <c r="H21" s="29">
        <f t="shared" si="23"/>
        <v>0</v>
      </c>
      <c r="I21" s="34">
        <v>0</v>
      </c>
      <c r="J21" s="29">
        <f t="shared" si="23"/>
        <v>0</v>
      </c>
      <c r="K21" s="34">
        <v>0</v>
      </c>
      <c r="L21" s="29">
        <f t="shared" si="24"/>
        <v>0</v>
      </c>
      <c r="M21" s="34">
        <v>0</v>
      </c>
      <c r="N21" s="29">
        <f t="shared" si="1"/>
        <v>0</v>
      </c>
      <c r="O21" s="34">
        <v>0</v>
      </c>
      <c r="P21" s="29">
        <f t="shared" si="2"/>
        <v>0</v>
      </c>
      <c r="Q21" s="34">
        <v>0</v>
      </c>
      <c r="R21" s="29">
        <f t="shared" si="3"/>
        <v>0</v>
      </c>
      <c r="S21" s="34">
        <v>0</v>
      </c>
      <c r="T21" s="29">
        <f t="shared" si="4"/>
        <v>0</v>
      </c>
      <c r="U21" s="34">
        <v>0</v>
      </c>
      <c r="V21" s="29">
        <f t="shared" si="5"/>
        <v>0</v>
      </c>
      <c r="W21" s="34">
        <v>0</v>
      </c>
      <c r="X21" s="29">
        <f t="shared" si="6"/>
        <v>0</v>
      </c>
      <c r="Y21" s="34">
        <v>0</v>
      </c>
      <c r="Z21" s="29">
        <f t="shared" si="7"/>
        <v>0</v>
      </c>
      <c r="AA21" s="34">
        <v>0</v>
      </c>
      <c r="AB21" s="29">
        <f t="shared" si="8"/>
        <v>0</v>
      </c>
      <c r="AC21" s="34">
        <v>0</v>
      </c>
      <c r="AD21" s="29">
        <f t="shared" si="9"/>
        <v>0</v>
      </c>
      <c r="AE21" s="34">
        <v>0</v>
      </c>
      <c r="AF21" s="29">
        <f t="shared" si="10"/>
        <v>0</v>
      </c>
      <c r="AG21" s="34">
        <v>0</v>
      </c>
      <c r="AH21" s="29">
        <f t="shared" si="11"/>
        <v>0</v>
      </c>
      <c r="AI21" s="34">
        <v>0</v>
      </c>
      <c r="AJ21" s="29">
        <f t="shared" si="12"/>
        <v>0</v>
      </c>
      <c r="AK21" s="34">
        <v>0</v>
      </c>
      <c r="AL21" s="29">
        <f t="shared" si="13"/>
        <v>0</v>
      </c>
      <c r="AM21" s="34">
        <v>0</v>
      </c>
      <c r="AN21" s="29">
        <f t="shared" si="14"/>
        <v>0</v>
      </c>
      <c r="AO21" s="34">
        <v>0</v>
      </c>
      <c r="AP21" s="29">
        <f t="shared" si="15"/>
        <v>0</v>
      </c>
      <c r="AQ21" s="34">
        <v>0</v>
      </c>
      <c r="AR21" s="29">
        <f t="shared" si="16"/>
        <v>0</v>
      </c>
      <c r="AS21" s="34">
        <v>0</v>
      </c>
      <c r="AT21" s="29">
        <f t="shared" si="17"/>
        <v>0</v>
      </c>
      <c r="AU21" s="34">
        <v>0</v>
      </c>
      <c r="AV21" s="29">
        <f t="shared" si="18"/>
        <v>0</v>
      </c>
      <c r="AW21" s="34">
        <v>0</v>
      </c>
      <c r="AX21" s="29">
        <f t="shared" si="19"/>
        <v>0</v>
      </c>
      <c r="AY21" s="34">
        <v>0</v>
      </c>
      <c r="AZ21" s="29">
        <f t="shared" si="20"/>
        <v>0</v>
      </c>
      <c r="BA21" s="34">
        <v>0</v>
      </c>
      <c r="BB21" s="29">
        <f t="shared" si="21"/>
        <v>0</v>
      </c>
      <c r="BC21" s="34">
        <v>0</v>
      </c>
      <c r="BD21" s="29">
        <f t="shared" si="22"/>
        <v>0</v>
      </c>
    </row>
    <row r="22" spans="1:56" x14ac:dyDescent="0.25">
      <c r="A22"/>
      <c r="B22" s="76"/>
      <c r="C22" s="19"/>
      <c r="D22" s="109"/>
      <c r="E22" s="109"/>
      <c r="F22" s="109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x14ac:dyDescent="0.25">
      <c r="A23"/>
      <c r="B23" s="19"/>
      <c r="C23" s="111" t="s">
        <v>5</v>
      </c>
      <c r="D23" s="57">
        <f>SUM(D7:D22)</f>
        <v>0</v>
      </c>
      <c r="E23" s="57"/>
      <c r="F23" s="57"/>
      <c r="G23" s="29"/>
      <c r="H23" s="29">
        <f>SUM(H7:H21)</f>
        <v>0</v>
      </c>
      <c r="I23" s="29"/>
      <c r="J23" s="29">
        <f>SUM(J7:J21)</f>
        <v>0</v>
      </c>
      <c r="K23" s="29"/>
      <c r="L23" s="29">
        <f>SUM(L7:L21)</f>
        <v>0</v>
      </c>
      <c r="M23" s="29"/>
      <c r="N23" s="29">
        <f>SUM(N7:N21)</f>
        <v>0</v>
      </c>
      <c r="O23" s="29"/>
      <c r="P23" s="29">
        <f>SUM(P7:P21)</f>
        <v>0</v>
      </c>
      <c r="Q23" s="29"/>
      <c r="R23" s="29">
        <f>SUM(R7:R21)</f>
        <v>0</v>
      </c>
      <c r="S23" s="29"/>
      <c r="T23" s="29">
        <f>SUM(T7:T21)</f>
        <v>0</v>
      </c>
      <c r="U23" s="29"/>
      <c r="V23" s="29">
        <f>SUM(V7:V21)</f>
        <v>0</v>
      </c>
      <c r="W23" s="29"/>
      <c r="X23" s="29">
        <f>SUM(X7:X21)</f>
        <v>0</v>
      </c>
      <c r="Y23" s="29"/>
      <c r="Z23" s="29">
        <f>SUM(Z7:Z21)</f>
        <v>0</v>
      </c>
      <c r="AA23" s="29"/>
      <c r="AB23" s="29">
        <f>SUM(AB7:AB21)</f>
        <v>0</v>
      </c>
      <c r="AC23" s="29"/>
      <c r="AD23" s="29">
        <f>SUM(AD7:AD21)</f>
        <v>0</v>
      </c>
      <c r="AE23" s="29"/>
      <c r="AF23" s="29">
        <f>SUM(AF7:AF21)</f>
        <v>0</v>
      </c>
      <c r="AG23" s="29"/>
      <c r="AH23" s="29">
        <f>SUM(AH7:AH21)</f>
        <v>0</v>
      </c>
      <c r="AI23" s="29"/>
      <c r="AJ23" s="29">
        <f>SUM(AJ7:AJ21)</f>
        <v>0</v>
      </c>
      <c r="AK23" s="29"/>
      <c r="AL23" s="29">
        <f>SUM(AL7:AL21)</f>
        <v>0</v>
      </c>
      <c r="AM23" s="29"/>
      <c r="AN23" s="29">
        <f>SUM(AN7:AN21)</f>
        <v>0</v>
      </c>
      <c r="AO23" s="29"/>
      <c r="AP23" s="29">
        <f>SUM(AP7:AP21)</f>
        <v>0</v>
      </c>
      <c r="AQ23" s="29"/>
      <c r="AR23" s="29">
        <f>SUM(AR7:AR21)</f>
        <v>0</v>
      </c>
      <c r="AS23" s="29"/>
      <c r="AT23" s="29">
        <f>SUM(AT7:AT21)</f>
        <v>0</v>
      </c>
      <c r="AU23" s="29"/>
      <c r="AV23" s="29">
        <f>SUM(AV7:AV21)</f>
        <v>0</v>
      </c>
      <c r="AW23" s="29"/>
      <c r="AX23" s="29">
        <f>SUM(AX7:AX21)</f>
        <v>0</v>
      </c>
      <c r="AY23" s="29"/>
      <c r="AZ23" s="29">
        <f>SUM(AZ7:AZ21)</f>
        <v>0</v>
      </c>
      <c r="BA23" s="29"/>
      <c r="BB23" s="29">
        <f>SUM(BB7:BB21)</f>
        <v>0</v>
      </c>
      <c r="BC23" s="29"/>
      <c r="BD23" s="29">
        <f>SUM(BD7:BD21)</f>
        <v>0</v>
      </c>
    </row>
    <row r="24" spans="1:56" x14ac:dyDescent="0.25">
      <c r="A24"/>
      <c r="B24" s="19"/>
      <c r="C24" s="19"/>
      <c r="D24" s="109"/>
      <c r="E24" s="109"/>
      <c r="F24" s="109"/>
      <c r="G24" s="19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x14ac:dyDescent="0.25">
      <c r="A25" s="108" t="s">
        <v>105</v>
      </c>
      <c r="B25"/>
      <c r="C25"/>
      <c r="D25"/>
      <c r="E25"/>
      <c r="F25"/>
      <c r="G25" s="251" t="s">
        <v>10</v>
      </c>
      <c r="H25" s="248"/>
      <c r="I25" s="251" t="s">
        <v>11</v>
      </c>
      <c r="J25" s="248"/>
      <c r="K25" s="251" t="s">
        <v>12</v>
      </c>
      <c r="L25" s="248"/>
      <c r="M25" s="251" t="s">
        <v>34</v>
      </c>
      <c r="N25" s="248"/>
      <c r="O25" s="251" t="s">
        <v>58</v>
      </c>
      <c r="P25" s="248"/>
      <c r="Q25" s="251" t="s">
        <v>59</v>
      </c>
      <c r="R25" s="248"/>
      <c r="S25" s="251" t="s">
        <v>60</v>
      </c>
      <c r="T25" s="248"/>
      <c r="U25" s="251" t="s">
        <v>61</v>
      </c>
      <c r="V25" s="248"/>
      <c r="W25" s="247" t="s">
        <v>115</v>
      </c>
      <c r="X25" s="248"/>
      <c r="Y25" s="247" t="s">
        <v>116</v>
      </c>
      <c r="Z25" s="248"/>
      <c r="AA25" s="247" t="s">
        <v>117</v>
      </c>
      <c r="AB25" s="248"/>
      <c r="AC25" s="247" t="s">
        <v>118</v>
      </c>
      <c r="AD25" s="248"/>
      <c r="AE25" s="247" t="s">
        <v>119</v>
      </c>
      <c r="AF25" s="248"/>
      <c r="AG25" s="247" t="s">
        <v>120</v>
      </c>
      <c r="AH25" s="248"/>
      <c r="AI25" s="247" t="s">
        <v>121</v>
      </c>
      <c r="AJ25" s="248"/>
      <c r="AK25" s="247" t="s">
        <v>129</v>
      </c>
      <c r="AL25" s="248"/>
      <c r="AM25" s="247" t="s">
        <v>130</v>
      </c>
      <c r="AN25" s="248"/>
      <c r="AO25" s="247" t="s">
        <v>131</v>
      </c>
      <c r="AP25" s="248"/>
      <c r="AQ25" s="247" t="s">
        <v>132</v>
      </c>
      <c r="AR25" s="248"/>
      <c r="AS25" s="247" t="s">
        <v>133</v>
      </c>
      <c r="AT25" s="248"/>
      <c r="AU25" s="247" t="s">
        <v>134</v>
      </c>
      <c r="AV25" s="248"/>
      <c r="AW25" s="247" t="s">
        <v>135</v>
      </c>
      <c r="AX25" s="248"/>
      <c r="AY25" s="247" t="s">
        <v>136</v>
      </c>
      <c r="AZ25" s="248"/>
      <c r="BA25" s="247" t="s">
        <v>137</v>
      </c>
      <c r="BB25" s="248"/>
      <c r="BC25" s="247" t="s">
        <v>138</v>
      </c>
      <c r="BD25" s="248"/>
    </row>
    <row r="26" spans="1:56" x14ac:dyDescent="0.25">
      <c r="A26"/>
      <c r="B26" s="19"/>
      <c r="C26" s="19"/>
      <c r="D26" s="109"/>
      <c r="E26" s="109"/>
      <c r="F26" s="109"/>
      <c r="G26" s="249">
        <f>Usage!B$6</f>
        <v>0</v>
      </c>
      <c r="H26" s="250"/>
      <c r="I26" s="249">
        <f>Usage!B7</f>
        <v>0</v>
      </c>
      <c r="J26" s="250"/>
      <c r="K26" s="249">
        <f>Usage!B$8</f>
        <v>0</v>
      </c>
      <c r="L26" s="250"/>
      <c r="M26" s="249">
        <f>Usage!B$9</f>
        <v>0</v>
      </c>
      <c r="N26" s="250"/>
      <c r="O26" s="249">
        <f>Usage!B$10</f>
        <v>0</v>
      </c>
      <c r="P26" s="250"/>
      <c r="Q26" s="249">
        <f>Usage!B$11</f>
        <v>0</v>
      </c>
      <c r="R26" s="250"/>
      <c r="S26" s="249">
        <f>Usage!B$12</f>
        <v>0</v>
      </c>
      <c r="T26" s="250"/>
      <c r="U26" s="249">
        <f>Usage!B$13</f>
        <v>0</v>
      </c>
      <c r="V26" s="250"/>
      <c r="W26" s="242">
        <f>Usage!B$14</f>
        <v>0</v>
      </c>
      <c r="X26" s="243"/>
      <c r="Y26" s="249">
        <f>Usage!B$15</f>
        <v>0</v>
      </c>
      <c r="Z26" s="250"/>
      <c r="AA26" s="249">
        <f>Usage!B$16</f>
        <v>0</v>
      </c>
      <c r="AB26" s="250"/>
      <c r="AC26" s="249">
        <f>Usage!B$17</f>
        <v>0</v>
      </c>
      <c r="AD26" s="250"/>
      <c r="AE26" s="249">
        <f>Usage!B$18</f>
        <v>0</v>
      </c>
      <c r="AF26" s="250"/>
      <c r="AG26" s="249">
        <f>Usage!B$19</f>
        <v>0</v>
      </c>
      <c r="AH26" s="250"/>
      <c r="AI26" s="249">
        <f>Usage!B$20</f>
        <v>0</v>
      </c>
      <c r="AJ26" s="250"/>
      <c r="AK26" s="249">
        <f>Usage!B$21</f>
        <v>0</v>
      </c>
      <c r="AL26" s="250"/>
      <c r="AM26" s="249">
        <f>Usage!B$22</f>
        <v>0</v>
      </c>
      <c r="AN26" s="250"/>
      <c r="AO26" s="249">
        <f>Usage!B$23</f>
        <v>0</v>
      </c>
      <c r="AP26" s="250"/>
      <c r="AQ26" s="249">
        <f>Usage!B$24</f>
        <v>0</v>
      </c>
      <c r="AR26" s="250"/>
      <c r="AS26" s="249">
        <f>Usage!B$25</f>
        <v>0</v>
      </c>
      <c r="AT26" s="250"/>
      <c r="AU26" s="249">
        <f>Usage!B$26</f>
        <v>0</v>
      </c>
      <c r="AV26" s="250"/>
      <c r="AW26" s="249">
        <f>Usage!B$27</f>
        <v>0</v>
      </c>
      <c r="AX26" s="250"/>
      <c r="AY26" s="249">
        <f>Usage!BF$28</f>
        <v>0</v>
      </c>
      <c r="AZ26" s="250"/>
      <c r="BA26" s="249">
        <f>Usage!B$29</f>
        <v>0</v>
      </c>
      <c r="BB26" s="250"/>
      <c r="BC26" s="249">
        <f>Usage!B$30</f>
        <v>0</v>
      </c>
      <c r="BD26" s="250"/>
    </row>
    <row r="27" spans="1:56" ht="51.75" x14ac:dyDescent="0.25">
      <c r="A27" s="110" t="s">
        <v>103</v>
      </c>
      <c r="B27" s="6" t="s">
        <v>65</v>
      </c>
      <c r="C27" s="6" t="s">
        <v>71</v>
      </c>
      <c r="D27" s="6" t="s">
        <v>70</v>
      </c>
      <c r="E27" s="137" t="s">
        <v>149</v>
      </c>
      <c r="F27" s="137" t="s">
        <v>150</v>
      </c>
      <c r="G27" s="90" t="s">
        <v>69</v>
      </c>
      <c r="H27" s="91" t="s">
        <v>37</v>
      </c>
      <c r="I27" s="90" t="s">
        <v>69</v>
      </c>
      <c r="J27" s="91" t="s">
        <v>37</v>
      </c>
      <c r="K27" s="90" t="s">
        <v>69</v>
      </c>
      <c r="L27" s="91" t="s">
        <v>37</v>
      </c>
      <c r="M27" s="90" t="s">
        <v>69</v>
      </c>
      <c r="N27" s="91" t="s">
        <v>37</v>
      </c>
      <c r="O27" s="90" t="s">
        <v>69</v>
      </c>
      <c r="P27" s="91" t="s">
        <v>37</v>
      </c>
      <c r="Q27" s="90" t="s">
        <v>69</v>
      </c>
      <c r="R27" s="91" t="s">
        <v>37</v>
      </c>
      <c r="S27" s="90" t="s">
        <v>69</v>
      </c>
      <c r="T27" s="91" t="s">
        <v>37</v>
      </c>
      <c r="U27" s="90" t="s">
        <v>69</v>
      </c>
      <c r="V27" s="91" t="s">
        <v>37</v>
      </c>
      <c r="W27" s="90" t="s">
        <v>69</v>
      </c>
      <c r="X27" s="91" t="s">
        <v>37</v>
      </c>
      <c r="Y27" s="90" t="s">
        <v>69</v>
      </c>
      <c r="Z27" s="91" t="s">
        <v>37</v>
      </c>
      <c r="AA27" s="90" t="s">
        <v>69</v>
      </c>
      <c r="AB27" s="91" t="s">
        <v>37</v>
      </c>
      <c r="AC27" s="90" t="s">
        <v>69</v>
      </c>
      <c r="AD27" s="91" t="s">
        <v>37</v>
      </c>
      <c r="AE27" s="90" t="s">
        <v>69</v>
      </c>
      <c r="AF27" s="91" t="s">
        <v>37</v>
      </c>
      <c r="AG27" s="90" t="s">
        <v>69</v>
      </c>
      <c r="AH27" s="91" t="s">
        <v>37</v>
      </c>
      <c r="AI27" s="90" t="s">
        <v>69</v>
      </c>
      <c r="AJ27" s="91" t="s">
        <v>37</v>
      </c>
      <c r="AK27" s="90" t="s">
        <v>69</v>
      </c>
      <c r="AL27" s="91" t="s">
        <v>37</v>
      </c>
      <c r="AM27" s="90" t="s">
        <v>69</v>
      </c>
      <c r="AN27" s="91" t="s">
        <v>37</v>
      </c>
      <c r="AO27" s="90" t="s">
        <v>69</v>
      </c>
      <c r="AP27" s="91" t="s">
        <v>37</v>
      </c>
      <c r="AQ27" s="90" t="s">
        <v>69</v>
      </c>
      <c r="AR27" s="91" t="s">
        <v>37</v>
      </c>
      <c r="AS27" s="90" t="s">
        <v>69</v>
      </c>
      <c r="AT27" s="91" t="s">
        <v>37</v>
      </c>
      <c r="AU27" s="90" t="s">
        <v>69</v>
      </c>
      <c r="AV27" s="91" t="s">
        <v>37</v>
      </c>
      <c r="AW27" s="90" t="s">
        <v>69</v>
      </c>
      <c r="AX27" s="91" t="s">
        <v>37</v>
      </c>
      <c r="AY27" s="90" t="s">
        <v>69</v>
      </c>
      <c r="AZ27" s="91" t="s">
        <v>37</v>
      </c>
      <c r="BA27" s="90" t="s">
        <v>69</v>
      </c>
      <c r="BB27" s="91" t="s">
        <v>37</v>
      </c>
      <c r="BC27" s="90" t="s">
        <v>69</v>
      </c>
      <c r="BD27" s="91" t="s">
        <v>37</v>
      </c>
    </row>
    <row r="28" spans="1:56" x14ac:dyDescent="0.25">
      <c r="A28" s="56"/>
      <c r="B28" s="35"/>
      <c r="C28" s="130"/>
      <c r="D28" s="36">
        <v>0</v>
      </c>
      <c r="E28" s="34">
        <v>0</v>
      </c>
      <c r="F28" s="29">
        <f t="shared" ref="F28:F40" si="25">+D28*E28</f>
        <v>0</v>
      </c>
      <c r="G28" s="178">
        <v>0</v>
      </c>
      <c r="H28" s="29">
        <f t="shared" ref="H28:H40" si="26">$F28*G28</f>
        <v>0</v>
      </c>
      <c r="I28" s="178">
        <v>0</v>
      </c>
      <c r="J28" s="29">
        <f t="shared" ref="J28:J40" si="27">$F28*I28</f>
        <v>0</v>
      </c>
      <c r="K28" s="34">
        <v>0</v>
      </c>
      <c r="L28" s="29">
        <f t="shared" ref="L28:L40" si="28">$F28*K28</f>
        <v>0</v>
      </c>
      <c r="M28" s="34">
        <v>0</v>
      </c>
      <c r="N28" s="29">
        <f t="shared" ref="N28:N40" si="29">$F28*M28</f>
        <v>0</v>
      </c>
      <c r="O28" s="34">
        <v>0</v>
      </c>
      <c r="P28" s="29">
        <f t="shared" ref="P28:P40" si="30">$F28*O28</f>
        <v>0</v>
      </c>
      <c r="Q28" s="34">
        <v>0</v>
      </c>
      <c r="R28" s="29">
        <f t="shared" ref="R28:R40" si="31">$F28*Q28</f>
        <v>0</v>
      </c>
      <c r="S28" s="34">
        <v>0</v>
      </c>
      <c r="T28" s="29">
        <f t="shared" ref="T28:T40" si="32">$F28*S28</f>
        <v>0</v>
      </c>
      <c r="U28" s="34">
        <v>0</v>
      </c>
      <c r="V28" s="29">
        <f t="shared" ref="V28:V40" si="33">$F28*U28</f>
        <v>0</v>
      </c>
      <c r="W28" s="34">
        <v>0</v>
      </c>
      <c r="X28" s="29">
        <f t="shared" ref="X28:X40" si="34">$F28*W28</f>
        <v>0</v>
      </c>
      <c r="Y28" s="34">
        <v>0</v>
      </c>
      <c r="Z28" s="29">
        <f t="shared" ref="Z28:Z40" si="35">$F28*Y28</f>
        <v>0</v>
      </c>
      <c r="AA28" s="34">
        <v>0</v>
      </c>
      <c r="AB28" s="29">
        <f t="shared" ref="AB28:AB40" si="36">$F28*AA28</f>
        <v>0</v>
      </c>
      <c r="AC28" s="34">
        <v>0</v>
      </c>
      <c r="AD28" s="29">
        <f t="shared" ref="AD28:AD40" si="37">$F28*AC28</f>
        <v>0</v>
      </c>
      <c r="AE28" s="34">
        <v>0</v>
      </c>
      <c r="AF28" s="29">
        <f t="shared" ref="AF28:AF40" si="38">$F28*AE28</f>
        <v>0</v>
      </c>
      <c r="AG28" s="34">
        <v>0</v>
      </c>
      <c r="AH28" s="29">
        <f t="shared" ref="AH28:AH40" si="39">$F28*AG28</f>
        <v>0</v>
      </c>
      <c r="AI28" s="34">
        <v>0</v>
      </c>
      <c r="AJ28" s="29">
        <f t="shared" ref="AJ28:AJ40" si="40">$F28*AI28</f>
        <v>0</v>
      </c>
      <c r="AK28" s="34">
        <v>0</v>
      </c>
      <c r="AL28" s="29">
        <f t="shared" ref="AL28:AL40" si="41">$F28*AK28</f>
        <v>0</v>
      </c>
      <c r="AM28" s="34">
        <v>0</v>
      </c>
      <c r="AN28" s="29">
        <f t="shared" ref="AN28:AN40" si="42">$F28*AM28</f>
        <v>0</v>
      </c>
      <c r="AO28" s="34">
        <v>0</v>
      </c>
      <c r="AP28" s="29">
        <f t="shared" ref="AP28:AP40" si="43">$F28*AO28</f>
        <v>0</v>
      </c>
      <c r="AQ28" s="34">
        <v>0</v>
      </c>
      <c r="AR28" s="29">
        <f t="shared" ref="AR28:AR40" si="44">$F28*AQ28</f>
        <v>0</v>
      </c>
      <c r="AS28" s="34">
        <v>0</v>
      </c>
      <c r="AT28" s="29">
        <f t="shared" ref="AT28:AT40" si="45">$F28*AS28</f>
        <v>0</v>
      </c>
      <c r="AU28" s="34">
        <v>0</v>
      </c>
      <c r="AV28" s="29">
        <f t="shared" ref="AV28:AV40" si="46">$F28*AU28</f>
        <v>0</v>
      </c>
      <c r="AW28" s="34">
        <v>0</v>
      </c>
      <c r="AX28" s="29">
        <f t="shared" ref="AX28:AX40" si="47">$F28*AW28</f>
        <v>0</v>
      </c>
      <c r="AY28" s="34">
        <v>0</v>
      </c>
      <c r="AZ28" s="29">
        <f t="shared" ref="AZ28:AZ40" si="48">$F28*AY28</f>
        <v>0</v>
      </c>
      <c r="BA28" s="34">
        <v>0</v>
      </c>
      <c r="BB28" s="29">
        <f t="shared" ref="BB28:BB40" si="49">$F28*BA28</f>
        <v>0</v>
      </c>
      <c r="BC28" s="34">
        <v>0</v>
      </c>
      <c r="BD28" s="29">
        <f t="shared" ref="BD28:BD40" si="50">$F28*BC28</f>
        <v>0</v>
      </c>
    </row>
    <row r="29" spans="1:56" x14ac:dyDescent="0.25">
      <c r="A29" s="56"/>
      <c r="B29" s="35"/>
      <c r="C29" s="35"/>
      <c r="D29" s="36">
        <v>0</v>
      </c>
      <c r="E29" s="34">
        <v>0</v>
      </c>
      <c r="F29" s="29">
        <f t="shared" si="25"/>
        <v>0</v>
      </c>
      <c r="G29" s="178">
        <v>0</v>
      </c>
      <c r="H29" s="29">
        <f t="shared" si="26"/>
        <v>0</v>
      </c>
      <c r="I29" s="178">
        <v>0</v>
      </c>
      <c r="J29" s="29">
        <f t="shared" si="27"/>
        <v>0</v>
      </c>
      <c r="K29" s="34">
        <v>0</v>
      </c>
      <c r="L29" s="29">
        <f t="shared" si="28"/>
        <v>0</v>
      </c>
      <c r="M29" s="34">
        <v>0</v>
      </c>
      <c r="N29" s="29">
        <f t="shared" si="29"/>
        <v>0</v>
      </c>
      <c r="O29" s="34">
        <v>0</v>
      </c>
      <c r="P29" s="29">
        <f t="shared" si="30"/>
        <v>0</v>
      </c>
      <c r="Q29" s="34">
        <v>0</v>
      </c>
      <c r="R29" s="29">
        <f t="shared" si="31"/>
        <v>0</v>
      </c>
      <c r="S29" s="34">
        <v>0</v>
      </c>
      <c r="T29" s="29">
        <f t="shared" si="32"/>
        <v>0</v>
      </c>
      <c r="U29" s="34">
        <v>0</v>
      </c>
      <c r="V29" s="29">
        <f t="shared" si="33"/>
        <v>0</v>
      </c>
      <c r="W29" s="34">
        <v>0</v>
      </c>
      <c r="X29" s="29">
        <f t="shared" si="34"/>
        <v>0</v>
      </c>
      <c r="Y29" s="34">
        <v>0</v>
      </c>
      <c r="Z29" s="29">
        <f t="shared" si="35"/>
        <v>0</v>
      </c>
      <c r="AA29" s="34">
        <v>0</v>
      </c>
      <c r="AB29" s="29">
        <f t="shared" si="36"/>
        <v>0</v>
      </c>
      <c r="AC29" s="34">
        <v>0</v>
      </c>
      <c r="AD29" s="29">
        <f t="shared" si="37"/>
        <v>0</v>
      </c>
      <c r="AE29" s="34">
        <v>0</v>
      </c>
      <c r="AF29" s="29">
        <f t="shared" si="38"/>
        <v>0</v>
      </c>
      <c r="AG29" s="34">
        <v>0</v>
      </c>
      <c r="AH29" s="29">
        <f t="shared" si="39"/>
        <v>0</v>
      </c>
      <c r="AI29" s="34">
        <v>0</v>
      </c>
      <c r="AJ29" s="29">
        <f t="shared" si="40"/>
        <v>0</v>
      </c>
      <c r="AK29" s="34">
        <v>0</v>
      </c>
      <c r="AL29" s="29">
        <f t="shared" si="41"/>
        <v>0</v>
      </c>
      <c r="AM29" s="34">
        <v>0</v>
      </c>
      <c r="AN29" s="29">
        <f t="shared" si="42"/>
        <v>0</v>
      </c>
      <c r="AO29" s="34">
        <v>0</v>
      </c>
      <c r="AP29" s="29">
        <f t="shared" si="43"/>
        <v>0</v>
      </c>
      <c r="AQ29" s="34">
        <v>0</v>
      </c>
      <c r="AR29" s="29">
        <f t="shared" si="44"/>
        <v>0</v>
      </c>
      <c r="AS29" s="34">
        <v>0</v>
      </c>
      <c r="AT29" s="29">
        <f t="shared" si="45"/>
        <v>0</v>
      </c>
      <c r="AU29" s="34">
        <v>0</v>
      </c>
      <c r="AV29" s="29">
        <f t="shared" si="46"/>
        <v>0</v>
      </c>
      <c r="AW29" s="34">
        <v>0</v>
      </c>
      <c r="AX29" s="29">
        <f t="shared" si="47"/>
        <v>0</v>
      </c>
      <c r="AY29" s="34">
        <v>0</v>
      </c>
      <c r="AZ29" s="29">
        <f t="shared" si="48"/>
        <v>0</v>
      </c>
      <c r="BA29" s="34">
        <v>0</v>
      </c>
      <c r="BB29" s="29">
        <f t="shared" si="49"/>
        <v>0</v>
      </c>
      <c r="BC29" s="34">
        <v>0</v>
      </c>
      <c r="BD29" s="29">
        <f t="shared" si="50"/>
        <v>0</v>
      </c>
    </row>
    <row r="30" spans="1:56" x14ac:dyDescent="0.25">
      <c r="A30" s="56"/>
      <c r="B30" s="35"/>
      <c r="C30" s="35"/>
      <c r="D30" s="36">
        <v>0</v>
      </c>
      <c r="E30" s="34">
        <v>0</v>
      </c>
      <c r="F30" s="29">
        <f t="shared" si="25"/>
        <v>0</v>
      </c>
      <c r="G30" s="178">
        <v>0</v>
      </c>
      <c r="H30" s="29">
        <f t="shared" si="26"/>
        <v>0</v>
      </c>
      <c r="I30" s="178">
        <v>0</v>
      </c>
      <c r="J30" s="29">
        <f t="shared" si="27"/>
        <v>0</v>
      </c>
      <c r="K30" s="178">
        <v>0</v>
      </c>
      <c r="L30" s="29">
        <f t="shared" si="28"/>
        <v>0</v>
      </c>
      <c r="M30" s="34">
        <v>0</v>
      </c>
      <c r="N30" s="29">
        <f t="shared" si="29"/>
        <v>0</v>
      </c>
      <c r="O30" s="34">
        <v>0</v>
      </c>
      <c r="P30" s="29">
        <f t="shared" si="30"/>
        <v>0</v>
      </c>
      <c r="Q30" s="34">
        <v>0</v>
      </c>
      <c r="R30" s="29">
        <f t="shared" si="31"/>
        <v>0</v>
      </c>
      <c r="S30" s="34">
        <v>0</v>
      </c>
      <c r="T30" s="29">
        <f t="shared" si="32"/>
        <v>0</v>
      </c>
      <c r="U30" s="34">
        <v>0</v>
      </c>
      <c r="V30" s="29">
        <f t="shared" si="33"/>
        <v>0</v>
      </c>
      <c r="W30" s="34">
        <v>0</v>
      </c>
      <c r="X30" s="29">
        <f t="shared" si="34"/>
        <v>0</v>
      </c>
      <c r="Y30" s="34">
        <v>0</v>
      </c>
      <c r="Z30" s="29">
        <f t="shared" si="35"/>
        <v>0</v>
      </c>
      <c r="AA30" s="34">
        <v>0</v>
      </c>
      <c r="AB30" s="29">
        <f t="shared" si="36"/>
        <v>0</v>
      </c>
      <c r="AC30" s="34">
        <v>0</v>
      </c>
      <c r="AD30" s="29">
        <f t="shared" si="37"/>
        <v>0</v>
      </c>
      <c r="AE30" s="34">
        <v>0</v>
      </c>
      <c r="AF30" s="29">
        <f t="shared" si="38"/>
        <v>0</v>
      </c>
      <c r="AG30" s="34">
        <v>0</v>
      </c>
      <c r="AH30" s="29">
        <f t="shared" si="39"/>
        <v>0</v>
      </c>
      <c r="AI30" s="34">
        <v>0</v>
      </c>
      <c r="AJ30" s="29">
        <f t="shared" si="40"/>
        <v>0</v>
      </c>
      <c r="AK30" s="34">
        <v>0</v>
      </c>
      <c r="AL30" s="29">
        <f t="shared" si="41"/>
        <v>0</v>
      </c>
      <c r="AM30" s="34">
        <v>0</v>
      </c>
      <c r="AN30" s="29">
        <f t="shared" si="42"/>
        <v>0</v>
      </c>
      <c r="AO30" s="34">
        <v>0</v>
      </c>
      <c r="AP30" s="29">
        <f t="shared" si="43"/>
        <v>0</v>
      </c>
      <c r="AQ30" s="34">
        <v>0</v>
      </c>
      <c r="AR30" s="29">
        <f t="shared" si="44"/>
        <v>0</v>
      </c>
      <c r="AS30" s="34">
        <v>0</v>
      </c>
      <c r="AT30" s="29">
        <f t="shared" si="45"/>
        <v>0</v>
      </c>
      <c r="AU30" s="34">
        <v>0</v>
      </c>
      <c r="AV30" s="29">
        <f t="shared" si="46"/>
        <v>0</v>
      </c>
      <c r="AW30" s="34">
        <v>0</v>
      </c>
      <c r="AX30" s="29">
        <f t="shared" si="47"/>
        <v>0</v>
      </c>
      <c r="AY30" s="34">
        <v>0</v>
      </c>
      <c r="AZ30" s="29">
        <f t="shared" si="48"/>
        <v>0</v>
      </c>
      <c r="BA30" s="34">
        <v>0</v>
      </c>
      <c r="BB30" s="29">
        <f t="shared" si="49"/>
        <v>0</v>
      </c>
      <c r="BC30" s="34">
        <v>0</v>
      </c>
      <c r="BD30" s="29">
        <f t="shared" si="50"/>
        <v>0</v>
      </c>
    </row>
    <row r="31" spans="1:56" x14ac:dyDescent="0.25">
      <c r="A31" s="56"/>
      <c r="B31" s="35"/>
      <c r="C31" s="35"/>
      <c r="D31" s="36">
        <v>0</v>
      </c>
      <c r="E31" s="34">
        <v>0</v>
      </c>
      <c r="F31" s="29">
        <f t="shared" si="25"/>
        <v>0</v>
      </c>
      <c r="G31" s="34">
        <v>0</v>
      </c>
      <c r="H31" s="29">
        <f t="shared" si="26"/>
        <v>0</v>
      </c>
      <c r="I31" s="34">
        <v>0</v>
      </c>
      <c r="J31" s="29">
        <f t="shared" si="27"/>
        <v>0</v>
      </c>
      <c r="K31" s="34">
        <v>0</v>
      </c>
      <c r="L31" s="29">
        <f t="shared" si="28"/>
        <v>0</v>
      </c>
      <c r="M31" s="34">
        <v>0</v>
      </c>
      <c r="N31" s="29">
        <f t="shared" si="29"/>
        <v>0</v>
      </c>
      <c r="O31" s="34">
        <v>0</v>
      </c>
      <c r="P31" s="29">
        <f t="shared" si="30"/>
        <v>0</v>
      </c>
      <c r="Q31" s="34">
        <v>0</v>
      </c>
      <c r="R31" s="29">
        <f t="shared" si="31"/>
        <v>0</v>
      </c>
      <c r="S31" s="34">
        <v>0</v>
      </c>
      <c r="T31" s="29">
        <f t="shared" si="32"/>
        <v>0</v>
      </c>
      <c r="U31" s="34">
        <v>0</v>
      </c>
      <c r="V31" s="29">
        <f t="shared" si="33"/>
        <v>0</v>
      </c>
      <c r="W31" s="34">
        <v>0</v>
      </c>
      <c r="X31" s="29">
        <f t="shared" si="34"/>
        <v>0</v>
      </c>
      <c r="Y31" s="34">
        <v>0</v>
      </c>
      <c r="Z31" s="29">
        <f t="shared" si="35"/>
        <v>0</v>
      </c>
      <c r="AA31" s="34">
        <v>0</v>
      </c>
      <c r="AB31" s="29">
        <f t="shared" si="36"/>
        <v>0</v>
      </c>
      <c r="AC31" s="34">
        <v>0</v>
      </c>
      <c r="AD31" s="29">
        <f t="shared" si="37"/>
        <v>0</v>
      </c>
      <c r="AE31" s="34">
        <v>0</v>
      </c>
      <c r="AF31" s="29">
        <f t="shared" si="38"/>
        <v>0</v>
      </c>
      <c r="AG31" s="34">
        <v>0</v>
      </c>
      <c r="AH31" s="29">
        <f t="shared" si="39"/>
        <v>0</v>
      </c>
      <c r="AI31" s="34">
        <v>0</v>
      </c>
      <c r="AJ31" s="29">
        <f t="shared" si="40"/>
        <v>0</v>
      </c>
      <c r="AK31" s="34">
        <v>0</v>
      </c>
      <c r="AL31" s="29">
        <f t="shared" si="41"/>
        <v>0</v>
      </c>
      <c r="AM31" s="34">
        <v>0</v>
      </c>
      <c r="AN31" s="29">
        <f t="shared" si="42"/>
        <v>0</v>
      </c>
      <c r="AO31" s="34">
        <v>0</v>
      </c>
      <c r="AP31" s="29">
        <f t="shared" si="43"/>
        <v>0</v>
      </c>
      <c r="AQ31" s="34">
        <v>0</v>
      </c>
      <c r="AR31" s="29">
        <f t="shared" si="44"/>
        <v>0</v>
      </c>
      <c r="AS31" s="34">
        <v>0</v>
      </c>
      <c r="AT31" s="29">
        <f t="shared" si="45"/>
        <v>0</v>
      </c>
      <c r="AU31" s="34">
        <v>0</v>
      </c>
      <c r="AV31" s="29">
        <f t="shared" si="46"/>
        <v>0</v>
      </c>
      <c r="AW31" s="34">
        <v>0</v>
      </c>
      <c r="AX31" s="29">
        <f t="shared" si="47"/>
        <v>0</v>
      </c>
      <c r="AY31" s="34">
        <v>0</v>
      </c>
      <c r="AZ31" s="29">
        <f t="shared" si="48"/>
        <v>0</v>
      </c>
      <c r="BA31" s="34">
        <v>0</v>
      </c>
      <c r="BB31" s="29">
        <f t="shared" si="49"/>
        <v>0</v>
      </c>
      <c r="BC31" s="34">
        <v>0</v>
      </c>
      <c r="BD31" s="29">
        <f t="shared" si="50"/>
        <v>0</v>
      </c>
    </row>
    <row r="32" spans="1:56" x14ac:dyDescent="0.25">
      <c r="A32" s="56"/>
      <c r="B32" s="35"/>
      <c r="C32" s="35"/>
      <c r="D32" s="36">
        <v>0</v>
      </c>
      <c r="E32" s="34">
        <v>0</v>
      </c>
      <c r="F32" s="29">
        <f t="shared" si="25"/>
        <v>0</v>
      </c>
      <c r="G32" s="34">
        <v>0</v>
      </c>
      <c r="H32" s="29">
        <f t="shared" si="26"/>
        <v>0</v>
      </c>
      <c r="I32" s="34">
        <v>0</v>
      </c>
      <c r="J32" s="29">
        <f t="shared" si="27"/>
        <v>0</v>
      </c>
      <c r="K32" s="34">
        <v>0</v>
      </c>
      <c r="L32" s="29">
        <f t="shared" si="28"/>
        <v>0</v>
      </c>
      <c r="M32" s="34">
        <v>0</v>
      </c>
      <c r="N32" s="29">
        <f t="shared" si="29"/>
        <v>0</v>
      </c>
      <c r="O32" s="34">
        <v>0</v>
      </c>
      <c r="P32" s="29">
        <f t="shared" si="30"/>
        <v>0</v>
      </c>
      <c r="Q32" s="34">
        <v>0</v>
      </c>
      <c r="R32" s="29">
        <f t="shared" si="31"/>
        <v>0</v>
      </c>
      <c r="S32" s="34">
        <v>0</v>
      </c>
      <c r="T32" s="29">
        <f t="shared" si="32"/>
        <v>0</v>
      </c>
      <c r="U32" s="34">
        <v>0</v>
      </c>
      <c r="V32" s="29">
        <f t="shared" si="33"/>
        <v>0</v>
      </c>
      <c r="W32" s="34">
        <v>0</v>
      </c>
      <c r="X32" s="29">
        <f t="shared" si="34"/>
        <v>0</v>
      </c>
      <c r="Y32" s="34">
        <v>0</v>
      </c>
      <c r="Z32" s="29">
        <f t="shared" si="35"/>
        <v>0</v>
      </c>
      <c r="AA32" s="34">
        <v>0</v>
      </c>
      <c r="AB32" s="29">
        <f t="shared" si="36"/>
        <v>0</v>
      </c>
      <c r="AC32" s="34">
        <v>0</v>
      </c>
      <c r="AD32" s="29">
        <f t="shared" si="37"/>
        <v>0</v>
      </c>
      <c r="AE32" s="34">
        <v>0</v>
      </c>
      <c r="AF32" s="29">
        <f t="shared" si="38"/>
        <v>0</v>
      </c>
      <c r="AG32" s="34">
        <v>0</v>
      </c>
      <c r="AH32" s="29">
        <f t="shared" si="39"/>
        <v>0</v>
      </c>
      <c r="AI32" s="34">
        <v>0</v>
      </c>
      <c r="AJ32" s="29">
        <f t="shared" si="40"/>
        <v>0</v>
      </c>
      <c r="AK32" s="34">
        <v>0</v>
      </c>
      <c r="AL32" s="29">
        <f t="shared" si="41"/>
        <v>0</v>
      </c>
      <c r="AM32" s="34">
        <v>0</v>
      </c>
      <c r="AN32" s="29">
        <f t="shared" si="42"/>
        <v>0</v>
      </c>
      <c r="AO32" s="34">
        <v>0</v>
      </c>
      <c r="AP32" s="29">
        <f t="shared" si="43"/>
        <v>0</v>
      </c>
      <c r="AQ32" s="34">
        <v>0</v>
      </c>
      <c r="AR32" s="29">
        <f t="shared" si="44"/>
        <v>0</v>
      </c>
      <c r="AS32" s="34">
        <v>0</v>
      </c>
      <c r="AT32" s="29">
        <f t="shared" si="45"/>
        <v>0</v>
      </c>
      <c r="AU32" s="34">
        <v>0</v>
      </c>
      <c r="AV32" s="29">
        <f t="shared" si="46"/>
        <v>0</v>
      </c>
      <c r="AW32" s="34">
        <v>0</v>
      </c>
      <c r="AX32" s="29">
        <f t="shared" si="47"/>
        <v>0</v>
      </c>
      <c r="AY32" s="34">
        <v>0</v>
      </c>
      <c r="AZ32" s="29">
        <f t="shared" si="48"/>
        <v>0</v>
      </c>
      <c r="BA32" s="34">
        <v>0</v>
      </c>
      <c r="BB32" s="29">
        <f t="shared" si="49"/>
        <v>0</v>
      </c>
      <c r="BC32" s="34">
        <v>0</v>
      </c>
      <c r="BD32" s="29">
        <f t="shared" si="50"/>
        <v>0</v>
      </c>
    </row>
    <row r="33" spans="1:56" x14ac:dyDescent="0.25">
      <c r="A33" s="56"/>
      <c r="B33" s="35"/>
      <c r="C33" s="35"/>
      <c r="D33" s="36">
        <v>0</v>
      </c>
      <c r="E33" s="34">
        <v>0</v>
      </c>
      <c r="F33" s="29">
        <f t="shared" si="25"/>
        <v>0</v>
      </c>
      <c r="G33" s="34">
        <v>0</v>
      </c>
      <c r="H33" s="29">
        <f t="shared" si="26"/>
        <v>0</v>
      </c>
      <c r="I33" s="34">
        <v>0</v>
      </c>
      <c r="J33" s="29">
        <f t="shared" si="27"/>
        <v>0</v>
      </c>
      <c r="K33" s="34">
        <v>0</v>
      </c>
      <c r="L33" s="29">
        <f t="shared" si="28"/>
        <v>0</v>
      </c>
      <c r="M33" s="34">
        <v>0</v>
      </c>
      <c r="N33" s="29">
        <f t="shared" si="29"/>
        <v>0</v>
      </c>
      <c r="O33" s="34">
        <v>0</v>
      </c>
      <c r="P33" s="29">
        <f t="shared" si="30"/>
        <v>0</v>
      </c>
      <c r="Q33" s="34">
        <v>0</v>
      </c>
      <c r="R33" s="29">
        <f t="shared" si="31"/>
        <v>0</v>
      </c>
      <c r="S33" s="34">
        <v>0</v>
      </c>
      <c r="T33" s="29">
        <f t="shared" si="32"/>
        <v>0</v>
      </c>
      <c r="U33" s="34">
        <v>0</v>
      </c>
      <c r="V33" s="29">
        <f t="shared" si="33"/>
        <v>0</v>
      </c>
      <c r="W33" s="34">
        <v>0</v>
      </c>
      <c r="X33" s="29">
        <f t="shared" si="34"/>
        <v>0</v>
      </c>
      <c r="Y33" s="34">
        <v>0</v>
      </c>
      <c r="Z33" s="29">
        <f t="shared" si="35"/>
        <v>0</v>
      </c>
      <c r="AA33" s="34">
        <v>0</v>
      </c>
      <c r="AB33" s="29">
        <f t="shared" si="36"/>
        <v>0</v>
      </c>
      <c r="AC33" s="34">
        <v>0</v>
      </c>
      <c r="AD33" s="29">
        <f t="shared" si="37"/>
        <v>0</v>
      </c>
      <c r="AE33" s="34">
        <v>0</v>
      </c>
      <c r="AF33" s="29">
        <f t="shared" si="38"/>
        <v>0</v>
      </c>
      <c r="AG33" s="34">
        <v>0</v>
      </c>
      <c r="AH33" s="29">
        <f t="shared" si="39"/>
        <v>0</v>
      </c>
      <c r="AI33" s="34">
        <v>0</v>
      </c>
      <c r="AJ33" s="29">
        <f t="shared" si="40"/>
        <v>0</v>
      </c>
      <c r="AK33" s="34">
        <v>0</v>
      </c>
      <c r="AL33" s="29">
        <f t="shared" si="41"/>
        <v>0</v>
      </c>
      <c r="AM33" s="34">
        <v>0</v>
      </c>
      <c r="AN33" s="29">
        <f t="shared" si="42"/>
        <v>0</v>
      </c>
      <c r="AO33" s="34">
        <v>0</v>
      </c>
      <c r="AP33" s="29">
        <f t="shared" si="43"/>
        <v>0</v>
      </c>
      <c r="AQ33" s="34">
        <v>0</v>
      </c>
      <c r="AR33" s="29">
        <f t="shared" si="44"/>
        <v>0</v>
      </c>
      <c r="AS33" s="34">
        <v>0</v>
      </c>
      <c r="AT33" s="29">
        <f t="shared" si="45"/>
        <v>0</v>
      </c>
      <c r="AU33" s="34">
        <v>0</v>
      </c>
      <c r="AV33" s="29">
        <f t="shared" si="46"/>
        <v>0</v>
      </c>
      <c r="AW33" s="34">
        <v>0</v>
      </c>
      <c r="AX33" s="29">
        <f t="shared" si="47"/>
        <v>0</v>
      </c>
      <c r="AY33" s="34">
        <v>0</v>
      </c>
      <c r="AZ33" s="29">
        <f t="shared" si="48"/>
        <v>0</v>
      </c>
      <c r="BA33" s="34">
        <v>0</v>
      </c>
      <c r="BB33" s="29">
        <f t="shared" si="49"/>
        <v>0</v>
      </c>
      <c r="BC33" s="34">
        <v>0</v>
      </c>
      <c r="BD33" s="29">
        <f t="shared" si="50"/>
        <v>0</v>
      </c>
    </row>
    <row r="34" spans="1:56" x14ac:dyDescent="0.25">
      <c r="A34" s="56"/>
      <c r="B34" s="35"/>
      <c r="C34" s="35"/>
      <c r="D34" s="36">
        <v>0</v>
      </c>
      <c r="E34" s="34">
        <v>0</v>
      </c>
      <c r="F34" s="29">
        <f t="shared" si="25"/>
        <v>0</v>
      </c>
      <c r="G34" s="34">
        <v>0</v>
      </c>
      <c r="H34" s="29">
        <f t="shared" si="26"/>
        <v>0</v>
      </c>
      <c r="I34" s="34">
        <v>0</v>
      </c>
      <c r="J34" s="29">
        <f t="shared" si="27"/>
        <v>0</v>
      </c>
      <c r="K34" s="34">
        <v>0</v>
      </c>
      <c r="L34" s="29">
        <f t="shared" si="28"/>
        <v>0</v>
      </c>
      <c r="M34" s="34">
        <v>0</v>
      </c>
      <c r="N34" s="29">
        <f t="shared" si="29"/>
        <v>0</v>
      </c>
      <c r="O34" s="34">
        <v>0</v>
      </c>
      <c r="P34" s="29">
        <f t="shared" si="30"/>
        <v>0</v>
      </c>
      <c r="Q34" s="34">
        <v>0</v>
      </c>
      <c r="R34" s="29">
        <f t="shared" si="31"/>
        <v>0</v>
      </c>
      <c r="S34" s="34">
        <v>0</v>
      </c>
      <c r="T34" s="29">
        <f t="shared" si="32"/>
        <v>0</v>
      </c>
      <c r="U34" s="34">
        <v>0</v>
      </c>
      <c r="V34" s="29">
        <f t="shared" si="33"/>
        <v>0</v>
      </c>
      <c r="W34" s="34">
        <v>0</v>
      </c>
      <c r="X34" s="29">
        <f t="shared" si="34"/>
        <v>0</v>
      </c>
      <c r="Y34" s="34">
        <v>0</v>
      </c>
      <c r="Z34" s="29">
        <f t="shared" si="35"/>
        <v>0</v>
      </c>
      <c r="AA34" s="34">
        <v>0</v>
      </c>
      <c r="AB34" s="29">
        <f t="shared" si="36"/>
        <v>0</v>
      </c>
      <c r="AC34" s="34">
        <v>0</v>
      </c>
      <c r="AD34" s="29">
        <f t="shared" si="37"/>
        <v>0</v>
      </c>
      <c r="AE34" s="34">
        <v>0</v>
      </c>
      <c r="AF34" s="29">
        <f t="shared" si="38"/>
        <v>0</v>
      </c>
      <c r="AG34" s="34">
        <v>0</v>
      </c>
      <c r="AH34" s="29">
        <f t="shared" si="39"/>
        <v>0</v>
      </c>
      <c r="AI34" s="34">
        <v>0</v>
      </c>
      <c r="AJ34" s="29">
        <f t="shared" si="40"/>
        <v>0</v>
      </c>
      <c r="AK34" s="34">
        <v>0</v>
      </c>
      <c r="AL34" s="29">
        <f t="shared" si="41"/>
        <v>0</v>
      </c>
      <c r="AM34" s="34">
        <v>0</v>
      </c>
      <c r="AN34" s="29">
        <f t="shared" si="42"/>
        <v>0</v>
      </c>
      <c r="AO34" s="34">
        <v>0</v>
      </c>
      <c r="AP34" s="29">
        <f t="shared" si="43"/>
        <v>0</v>
      </c>
      <c r="AQ34" s="34">
        <v>0</v>
      </c>
      <c r="AR34" s="29">
        <f t="shared" si="44"/>
        <v>0</v>
      </c>
      <c r="AS34" s="34">
        <v>0</v>
      </c>
      <c r="AT34" s="29">
        <f t="shared" si="45"/>
        <v>0</v>
      </c>
      <c r="AU34" s="34">
        <v>0</v>
      </c>
      <c r="AV34" s="29">
        <f t="shared" si="46"/>
        <v>0</v>
      </c>
      <c r="AW34" s="34">
        <v>0</v>
      </c>
      <c r="AX34" s="29">
        <f t="shared" si="47"/>
        <v>0</v>
      </c>
      <c r="AY34" s="34">
        <v>0</v>
      </c>
      <c r="AZ34" s="29">
        <f t="shared" si="48"/>
        <v>0</v>
      </c>
      <c r="BA34" s="34">
        <v>0</v>
      </c>
      <c r="BB34" s="29">
        <f t="shared" si="49"/>
        <v>0</v>
      </c>
      <c r="BC34" s="34">
        <v>0</v>
      </c>
      <c r="BD34" s="29">
        <f t="shared" si="50"/>
        <v>0</v>
      </c>
    </row>
    <row r="35" spans="1:56" x14ac:dyDescent="0.25">
      <c r="A35" s="56"/>
      <c r="B35" s="35"/>
      <c r="C35" s="35"/>
      <c r="D35" s="36">
        <v>0</v>
      </c>
      <c r="E35" s="34">
        <v>0</v>
      </c>
      <c r="F35" s="29">
        <f t="shared" si="25"/>
        <v>0</v>
      </c>
      <c r="G35" s="34">
        <v>0</v>
      </c>
      <c r="H35" s="29">
        <f t="shared" si="26"/>
        <v>0</v>
      </c>
      <c r="I35" s="34">
        <v>0</v>
      </c>
      <c r="J35" s="29">
        <f t="shared" si="27"/>
        <v>0</v>
      </c>
      <c r="K35" s="34">
        <v>0</v>
      </c>
      <c r="L35" s="29">
        <f t="shared" si="28"/>
        <v>0</v>
      </c>
      <c r="M35" s="34">
        <v>0</v>
      </c>
      <c r="N35" s="29">
        <f t="shared" si="29"/>
        <v>0</v>
      </c>
      <c r="O35" s="34">
        <v>0</v>
      </c>
      <c r="P35" s="29">
        <f t="shared" si="30"/>
        <v>0</v>
      </c>
      <c r="Q35" s="34">
        <v>0</v>
      </c>
      <c r="R35" s="29">
        <f t="shared" si="31"/>
        <v>0</v>
      </c>
      <c r="S35" s="34">
        <v>0</v>
      </c>
      <c r="T35" s="29">
        <f t="shared" si="32"/>
        <v>0</v>
      </c>
      <c r="U35" s="34">
        <v>0</v>
      </c>
      <c r="V35" s="29">
        <f t="shared" si="33"/>
        <v>0</v>
      </c>
      <c r="W35" s="34">
        <v>0</v>
      </c>
      <c r="X35" s="29">
        <f t="shared" si="34"/>
        <v>0</v>
      </c>
      <c r="Y35" s="34">
        <v>0</v>
      </c>
      <c r="Z35" s="29">
        <f t="shared" si="35"/>
        <v>0</v>
      </c>
      <c r="AA35" s="34">
        <v>0</v>
      </c>
      <c r="AB35" s="29">
        <f t="shared" si="36"/>
        <v>0</v>
      </c>
      <c r="AC35" s="34">
        <v>0</v>
      </c>
      <c r="AD35" s="29">
        <f t="shared" si="37"/>
        <v>0</v>
      </c>
      <c r="AE35" s="34">
        <v>0</v>
      </c>
      <c r="AF35" s="29">
        <f t="shared" si="38"/>
        <v>0</v>
      </c>
      <c r="AG35" s="34">
        <v>0</v>
      </c>
      <c r="AH35" s="29">
        <f t="shared" si="39"/>
        <v>0</v>
      </c>
      <c r="AI35" s="34">
        <v>0</v>
      </c>
      <c r="AJ35" s="29">
        <f t="shared" si="40"/>
        <v>0</v>
      </c>
      <c r="AK35" s="34">
        <v>0</v>
      </c>
      <c r="AL35" s="29">
        <f t="shared" si="41"/>
        <v>0</v>
      </c>
      <c r="AM35" s="34">
        <v>0</v>
      </c>
      <c r="AN35" s="29">
        <f t="shared" si="42"/>
        <v>0</v>
      </c>
      <c r="AO35" s="34">
        <v>0</v>
      </c>
      <c r="AP35" s="29">
        <f t="shared" si="43"/>
        <v>0</v>
      </c>
      <c r="AQ35" s="34">
        <v>0</v>
      </c>
      <c r="AR35" s="29">
        <f t="shared" si="44"/>
        <v>0</v>
      </c>
      <c r="AS35" s="34">
        <v>0</v>
      </c>
      <c r="AT35" s="29">
        <f t="shared" si="45"/>
        <v>0</v>
      </c>
      <c r="AU35" s="34">
        <v>0</v>
      </c>
      <c r="AV35" s="29">
        <f t="shared" si="46"/>
        <v>0</v>
      </c>
      <c r="AW35" s="34">
        <v>0</v>
      </c>
      <c r="AX35" s="29">
        <f t="shared" si="47"/>
        <v>0</v>
      </c>
      <c r="AY35" s="34">
        <v>0</v>
      </c>
      <c r="AZ35" s="29">
        <f t="shared" si="48"/>
        <v>0</v>
      </c>
      <c r="BA35" s="34">
        <v>0</v>
      </c>
      <c r="BB35" s="29">
        <f t="shared" si="49"/>
        <v>0</v>
      </c>
      <c r="BC35" s="34">
        <v>0</v>
      </c>
      <c r="BD35" s="29">
        <f t="shared" si="50"/>
        <v>0</v>
      </c>
    </row>
    <row r="36" spans="1:56" x14ac:dyDescent="0.25">
      <c r="A36" s="56"/>
      <c r="B36" s="35"/>
      <c r="C36" s="35"/>
      <c r="D36" s="36">
        <v>0</v>
      </c>
      <c r="E36" s="34">
        <v>0</v>
      </c>
      <c r="F36" s="29">
        <f t="shared" si="25"/>
        <v>0</v>
      </c>
      <c r="G36" s="34">
        <v>0</v>
      </c>
      <c r="H36" s="29">
        <f t="shared" si="26"/>
        <v>0</v>
      </c>
      <c r="I36" s="34">
        <v>0</v>
      </c>
      <c r="J36" s="29">
        <f t="shared" si="27"/>
        <v>0</v>
      </c>
      <c r="K36" s="34">
        <v>0</v>
      </c>
      <c r="L36" s="29">
        <f t="shared" si="28"/>
        <v>0</v>
      </c>
      <c r="M36" s="34">
        <v>0</v>
      </c>
      <c r="N36" s="29">
        <f t="shared" si="29"/>
        <v>0</v>
      </c>
      <c r="O36" s="34">
        <v>0</v>
      </c>
      <c r="P36" s="29">
        <f t="shared" si="30"/>
        <v>0</v>
      </c>
      <c r="Q36" s="34">
        <v>0</v>
      </c>
      <c r="R36" s="29">
        <f t="shared" si="31"/>
        <v>0</v>
      </c>
      <c r="S36" s="34">
        <v>0</v>
      </c>
      <c r="T36" s="29">
        <f t="shared" si="32"/>
        <v>0</v>
      </c>
      <c r="U36" s="34">
        <v>0</v>
      </c>
      <c r="V36" s="29">
        <f t="shared" si="33"/>
        <v>0</v>
      </c>
      <c r="W36" s="34">
        <v>0</v>
      </c>
      <c r="X36" s="29">
        <f t="shared" si="34"/>
        <v>0</v>
      </c>
      <c r="Y36" s="34">
        <v>0</v>
      </c>
      <c r="Z36" s="29">
        <f t="shared" si="35"/>
        <v>0</v>
      </c>
      <c r="AA36" s="34">
        <v>0</v>
      </c>
      <c r="AB36" s="29">
        <f t="shared" si="36"/>
        <v>0</v>
      </c>
      <c r="AC36" s="34">
        <v>0</v>
      </c>
      <c r="AD36" s="29">
        <f t="shared" si="37"/>
        <v>0</v>
      </c>
      <c r="AE36" s="34">
        <v>0</v>
      </c>
      <c r="AF36" s="29">
        <f t="shared" si="38"/>
        <v>0</v>
      </c>
      <c r="AG36" s="34">
        <v>0</v>
      </c>
      <c r="AH36" s="29">
        <f t="shared" si="39"/>
        <v>0</v>
      </c>
      <c r="AI36" s="34">
        <v>0</v>
      </c>
      <c r="AJ36" s="29">
        <f t="shared" si="40"/>
        <v>0</v>
      </c>
      <c r="AK36" s="34">
        <v>0</v>
      </c>
      <c r="AL36" s="29">
        <f t="shared" si="41"/>
        <v>0</v>
      </c>
      <c r="AM36" s="34">
        <v>0</v>
      </c>
      <c r="AN36" s="29">
        <f t="shared" si="42"/>
        <v>0</v>
      </c>
      <c r="AO36" s="34">
        <v>0</v>
      </c>
      <c r="AP36" s="29">
        <f t="shared" si="43"/>
        <v>0</v>
      </c>
      <c r="AQ36" s="34">
        <v>0</v>
      </c>
      <c r="AR36" s="29">
        <f t="shared" si="44"/>
        <v>0</v>
      </c>
      <c r="AS36" s="34">
        <v>0</v>
      </c>
      <c r="AT36" s="29">
        <f t="shared" si="45"/>
        <v>0</v>
      </c>
      <c r="AU36" s="34">
        <v>0</v>
      </c>
      <c r="AV36" s="29">
        <f t="shared" si="46"/>
        <v>0</v>
      </c>
      <c r="AW36" s="34">
        <v>0</v>
      </c>
      <c r="AX36" s="29">
        <f t="shared" si="47"/>
        <v>0</v>
      </c>
      <c r="AY36" s="34">
        <v>0</v>
      </c>
      <c r="AZ36" s="29">
        <f t="shared" si="48"/>
        <v>0</v>
      </c>
      <c r="BA36" s="34">
        <v>0</v>
      </c>
      <c r="BB36" s="29">
        <f t="shared" si="49"/>
        <v>0</v>
      </c>
      <c r="BC36" s="34">
        <v>0</v>
      </c>
      <c r="BD36" s="29">
        <f t="shared" si="50"/>
        <v>0</v>
      </c>
    </row>
    <row r="37" spans="1:56" x14ac:dyDescent="0.25">
      <c r="A37" s="56"/>
      <c r="B37" s="35"/>
      <c r="C37" s="35"/>
      <c r="D37" s="36">
        <v>0</v>
      </c>
      <c r="E37" s="34">
        <v>0</v>
      </c>
      <c r="F37" s="29">
        <f t="shared" si="25"/>
        <v>0</v>
      </c>
      <c r="G37" s="34">
        <v>0</v>
      </c>
      <c r="H37" s="29">
        <f t="shared" si="26"/>
        <v>0</v>
      </c>
      <c r="I37" s="34">
        <v>0</v>
      </c>
      <c r="J37" s="29">
        <f t="shared" si="27"/>
        <v>0</v>
      </c>
      <c r="K37" s="34">
        <v>0</v>
      </c>
      <c r="L37" s="29">
        <f t="shared" si="28"/>
        <v>0</v>
      </c>
      <c r="M37" s="34">
        <v>0</v>
      </c>
      <c r="N37" s="29">
        <f t="shared" si="29"/>
        <v>0</v>
      </c>
      <c r="O37" s="34">
        <v>0</v>
      </c>
      <c r="P37" s="29">
        <f t="shared" si="30"/>
        <v>0</v>
      </c>
      <c r="Q37" s="34">
        <v>0</v>
      </c>
      <c r="R37" s="29">
        <f t="shared" si="31"/>
        <v>0</v>
      </c>
      <c r="S37" s="34">
        <v>0</v>
      </c>
      <c r="T37" s="29">
        <f t="shared" si="32"/>
        <v>0</v>
      </c>
      <c r="U37" s="34">
        <v>0</v>
      </c>
      <c r="V37" s="29">
        <f t="shared" si="33"/>
        <v>0</v>
      </c>
      <c r="W37" s="34">
        <v>0</v>
      </c>
      <c r="X37" s="29">
        <f t="shared" si="34"/>
        <v>0</v>
      </c>
      <c r="Y37" s="34">
        <v>0</v>
      </c>
      <c r="Z37" s="29">
        <f t="shared" si="35"/>
        <v>0</v>
      </c>
      <c r="AA37" s="34">
        <v>0</v>
      </c>
      <c r="AB37" s="29">
        <f t="shared" si="36"/>
        <v>0</v>
      </c>
      <c r="AC37" s="34">
        <v>0</v>
      </c>
      <c r="AD37" s="29">
        <f t="shared" si="37"/>
        <v>0</v>
      </c>
      <c r="AE37" s="34">
        <v>0</v>
      </c>
      <c r="AF37" s="29">
        <f t="shared" si="38"/>
        <v>0</v>
      </c>
      <c r="AG37" s="34">
        <v>0</v>
      </c>
      <c r="AH37" s="29">
        <f t="shared" si="39"/>
        <v>0</v>
      </c>
      <c r="AI37" s="34">
        <v>0</v>
      </c>
      <c r="AJ37" s="29">
        <f t="shared" si="40"/>
        <v>0</v>
      </c>
      <c r="AK37" s="34">
        <v>0</v>
      </c>
      <c r="AL37" s="29">
        <f t="shared" si="41"/>
        <v>0</v>
      </c>
      <c r="AM37" s="34">
        <v>0</v>
      </c>
      <c r="AN37" s="29">
        <f t="shared" si="42"/>
        <v>0</v>
      </c>
      <c r="AO37" s="34">
        <v>0</v>
      </c>
      <c r="AP37" s="29">
        <f t="shared" si="43"/>
        <v>0</v>
      </c>
      <c r="AQ37" s="34">
        <v>0</v>
      </c>
      <c r="AR37" s="29">
        <f t="shared" si="44"/>
        <v>0</v>
      </c>
      <c r="AS37" s="34">
        <v>0</v>
      </c>
      <c r="AT37" s="29">
        <f t="shared" si="45"/>
        <v>0</v>
      </c>
      <c r="AU37" s="34">
        <v>0</v>
      </c>
      <c r="AV37" s="29">
        <f t="shared" si="46"/>
        <v>0</v>
      </c>
      <c r="AW37" s="34">
        <v>0</v>
      </c>
      <c r="AX37" s="29">
        <f t="shared" si="47"/>
        <v>0</v>
      </c>
      <c r="AY37" s="34">
        <v>0</v>
      </c>
      <c r="AZ37" s="29">
        <f t="shared" si="48"/>
        <v>0</v>
      </c>
      <c r="BA37" s="34">
        <v>0</v>
      </c>
      <c r="BB37" s="29">
        <f t="shared" si="49"/>
        <v>0</v>
      </c>
      <c r="BC37" s="34">
        <v>0</v>
      </c>
      <c r="BD37" s="29">
        <f t="shared" si="50"/>
        <v>0</v>
      </c>
    </row>
    <row r="38" spans="1:56" x14ac:dyDescent="0.25">
      <c r="A38" s="56"/>
      <c r="B38" s="35"/>
      <c r="C38" s="35"/>
      <c r="D38" s="36">
        <v>0</v>
      </c>
      <c r="E38" s="34">
        <v>0</v>
      </c>
      <c r="F38" s="29">
        <f t="shared" si="25"/>
        <v>0</v>
      </c>
      <c r="G38" s="34">
        <v>0</v>
      </c>
      <c r="H38" s="29">
        <f t="shared" si="26"/>
        <v>0</v>
      </c>
      <c r="I38" s="34">
        <v>0</v>
      </c>
      <c r="J38" s="29">
        <f t="shared" si="27"/>
        <v>0</v>
      </c>
      <c r="K38" s="34">
        <v>0</v>
      </c>
      <c r="L38" s="29">
        <f t="shared" si="28"/>
        <v>0</v>
      </c>
      <c r="M38" s="34">
        <v>0</v>
      </c>
      <c r="N38" s="29">
        <f t="shared" si="29"/>
        <v>0</v>
      </c>
      <c r="O38" s="34">
        <v>0</v>
      </c>
      <c r="P38" s="29">
        <f t="shared" si="30"/>
        <v>0</v>
      </c>
      <c r="Q38" s="34">
        <v>0</v>
      </c>
      <c r="R38" s="29">
        <f t="shared" si="31"/>
        <v>0</v>
      </c>
      <c r="S38" s="34">
        <v>0</v>
      </c>
      <c r="T38" s="29">
        <f t="shared" si="32"/>
        <v>0</v>
      </c>
      <c r="U38" s="34">
        <v>0</v>
      </c>
      <c r="V38" s="29">
        <f t="shared" si="33"/>
        <v>0</v>
      </c>
      <c r="W38" s="34">
        <v>0</v>
      </c>
      <c r="X38" s="29">
        <f t="shared" si="34"/>
        <v>0</v>
      </c>
      <c r="Y38" s="34">
        <v>0</v>
      </c>
      <c r="Z38" s="29">
        <f t="shared" si="35"/>
        <v>0</v>
      </c>
      <c r="AA38" s="34">
        <v>0</v>
      </c>
      <c r="AB38" s="29">
        <f t="shared" si="36"/>
        <v>0</v>
      </c>
      <c r="AC38" s="34">
        <v>0</v>
      </c>
      <c r="AD38" s="29">
        <f t="shared" si="37"/>
        <v>0</v>
      </c>
      <c r="AE38" s="34">
        <v>0</v>
      </c>
      <c r="AF38" s="29">
        <f t="shared" si="38"/>
        <v>0</v>
      </c>
      <c r="AG38" s="34">
        <v>0</v>
      </c>
      <c r="AH38" s="29">
        <f t="shared" si="39"/>
        <v>0</v>
      </c>
      <c r="AI38" s="34">
        <v>0</v>
      </c>
      <c r="AJ38" s="29">
        <f t="shared" si="40"/>
        <v>0</v>
      </c>
      <c r="AK38" s="34">
        <v>0</v>
      </c>
      <c r="AL38" s="29">
        <f t="shared" si="41"/>
        <v>0</v>
      </c>
      <c r="AM38" s="34">
        <v>0</v>
      </c>
      <c r="AN38" s="29">
        <f t="shared" si="42"/>
        <v>0</v>
      </c>
      <c r="AO38" s="34">
        <v>0</v>
      </c>
      <c r="AP38" s="29">
        <f t="shared" si="43"/>
        <v>0</v>
      </c>
      <c r="AQ38" s="34">
        <v>0</v>
      </c>
      <c r="AR38" s="29">
        <f t="shared" si="44"/>
        <v>0</v>
      </c>
      <c r="AS38" s="34">
        <v>0</v>
      </c>
      <c r="AT38" s="29">
        <f t="shared" si="45"/>
        <v>0</v>
      </c>
      <c r="AU38" s="34">
        <v>0</v>
      </c>
      <c r="AV38" s="29">
        <f t="shared" si="46"/>
        <v>0</v>
      </c>
      <c r="AW38" s="34">
        <v>0</v>
      </c>
      <c r="AX38" s="29">
        <f t="shared" si="47"/>
        <v>0</v>
      </c>
      <c r="AY38" s="34">
        <v>0</v>
      </c>
      <c r="AZ38" s="29">
        <f t="shared" si="48"/>
        <v>0</v>
      </c>
      <c r="BA38" s="34">
        <v>0</v>
      </c>
      <c r="BB38" s="29">
        <f t="shared" si="49"/>
        <v>0</v>
      </c>
      <c r="BC38" s="34">
        <v>0</v>
      </c>
      <c r="BD38" s="29">
        <f t="shared" si="50"/>
        <v>0</v>
      </c>
    </row>
    <row r="39" spans="1:56" x14ac:dyDescent="0.25">
      <c r="A39" s="56"/>
      <c r="B39" s="35"/>
      <c r="C39" s="35"/>
      <c r="D39" s="36">
        <v>0</v>
      </c>
      <c r="E39" s="34">
        <v>0</v>
      </c>
      <c r="F39" s="29">
        <f t="shared" si="25"/>
        <v>0</v>
      </c>
      <c r="G39" s="34">
        <v>0</v>
      </c>
      <c r="H39" s="29">
        <f t="shared" si="26"/>
        <v>0</v>
      </c>
      <c r="I39" s="34">
        <v>0</v>
      </c>
      <c r="J39" s="29">
        <f t="shared" si="27"/>
        <v>0</v>
      </c>
      <c r="K39" s="34">
        <v>0</v>
      </c>
      <c r="L39" s="29">
        <f t="shared" si="28"/>
        <v>0</v>
      </c>
      <c r="M39" s="34">
        <v>0</v>
      </c>
      <c r="N39" s="29">
        <f t="shared" si="29"/>
        <v>0</v>
      </c>
      <c r="O39" s="34">
        <v>0</v>
      </c>
      <c r="P39" s="29">
        <f t="shared" si="30"/>
        <v>0</v>
      </c>
      <c r="Q39" s="34">
        <v>0</v>
      </c>
      <c r="R39" s="29">
        <f t="shared" si="31"/>
        <v>0</v>
      </c>
      <c r="S39" s="34">
        <v>0</v>
      </c>
      <c r="T39" s="29">
        <f t="shared" si="32"/>
        <v>0</v>
      </c>
      <c r="U39" s="34">
        <v>0</v>
      </c>
      <c r="V39" s="29">
        <f t="shared" si="33"/>
        <v>0</v>
      </c>
      <c r="W39" s="34">
        <v>0</v>
      </c>
      <c r="X39" s="29">
        <f t="shared" si="34"/>
        <v>0</v>
      </c>
      <c r="Y39" s="34">
        <v>0</v>
      </c>
      <c r="Z39" s="29">
        <f t="shared" si="35"/>
        <v>0</v>
      </c>
      <c r="AA39" s="34">
        <v>0</v>
      </c>
      <c r="AB39" s="29">
        <f t="shared" si="36"/>
        <v>0</v>
      </c>
      <c r="AC39" s="34">
        <v>0</v>
      </c>
      <c r="AD39" s="29">
        <f t="shared" si="37"/>
        <v>0</v>
      </c>
      <c r="AE39" s="34">
        <v>0</v>
      </c>
      <c r="AF39" s="29">
        <f t="shared" si="38"/>
        <v>0</v>
      </c>
      <c r="AG39" s="34">
        <v>0</v>
      </c>
      <c r="AH39" s="29">
        <f t="shared" si="39"/>
        <v>0</v>
      </c>
      <c r="AI39" s="34">
        <v>0</v>
      </c>
      <c r="AJ39" s="29">
        <f t="shared" si="40"/>
        <v>0</v>
      </c>
      <c r="AK39" s="34">
        <v>0</v>
      </c>
      <c r="AL39" s="29">
        <f t="shared" si="41"/>
        <v>0</v>
      </c>
      <c r="AM39" s="34">
        <v>0</v>
      </c>
      <c r="AN39" s="29">
        <f t="shared" si="42"/>
        <v>0</v>
      </c>
      <c r="AO39" s="34">
        <v>0</v>
      </c>
      <c r="AP39" s="29">
        <f t="shared" si="43"/>
        <v>0</v>
      </c>
      <c r="AQ39" s="34">
        <v>0</v>
      </c>
      <c r="AR39" s="29">
        <f t="shared" si="44"/>
        <v>0</v>
      </c>
      <c r="AS39" s="34">
        <v>0</v>
      </c>
      <c r="AT39" s="29">
        <f t="shared" si="45"/>
        <v>0</v>
      </c>
      <c r="AU39" s="34">
        <v>0</v>
      </c>
      <c r="AV39" s="29">
        <f t="shared" si="46"/>
        <v>0</v>
      </c>
      <c r="AW39" s="34">
        <v>0</v>
      </c>
      <c r="AX39" s="29">
        <f t="shared" si="47"/>
        <v>0</v>
      </c>
      <c r="AY39" s="34">
        <v>0</v>
      </c>
      <c r="AZ39" s="29">
        <f t="shared" si="48"/>
        <v>0</v>
      </c>
      <c r="BA39" s="34">
        <v>0</v>
      </c>
      <c r="BB39" s="29">
        <f t="shared" si="49"/>
        <v>0</v>
      </c>
      <c r="BC39" s="34">
        <v>0</v>
      </c>
      <c r="BD39" s="29">
        <f t="shared" si="50"/>
        <v>0</v>
      </c>
    </row>
    <row r="40" spans="1:56" x14ac:dyDescent="0.25">
      <c r="A40" s="56"/>
      <c r="B40" s="35"/>
      <c r="C40" s="35"/>
      <c r="D40" s="36">
        <v>0</v>
      </c>
      <c r="E40" s="34">
        <v>0</v>
      </c>
      <c r="F40" s="29">
        <f t="shared" si="25"/>
        <v>0</v>
      </c>
      <c r="G40" s="34">
        <v>0</v>
      </c>
      <c r="H40" s="29">
        <f t="shared" si="26"/>
        <v>0</v>
      </c>
      <c r="I40" s="34">
        <v>0</v>
      </c>
      <c r="J40" s="29">
        <f t="shared" si="27"/>
        <v>0</v>
      </c>
      <c r="K40" s="34">
        <v>0</v>
      </c>
      <c r="L40" s="29">
        <f t="shared" si="28"/>
        <v>0</v>
      </c>
      <c r="M40" s="34">
        <v>0</v>
      </c>
      <c r="N40" s="29">
        <f t="shared" si="29"/>
        <v>0</v>
      </c>
      <c r="O40" s="34">
        <v>0</v>
      </c>
      <c r="P40" s="29">
        <f t="shared" si="30"/>
        <v>0</v>
      </c>
      <c r="Q40" s="34">
        <v>0</v>
      </c>
      <c r="R40" s="29">
        <f t="shared" si="31"/>
        <v>0</v>
      </c>
      <c r="S40" s="34">
        <v>0</v>
      </c>
      <c r="T40" s="29">
        <f t="shared" si="32"/>
        <v>0</v>
      </c>
      <c r="U40" s="34">
        <v>0</v>
      </c>
      <c r="V40" s="29">
        <f t="shared" si="33"/>
        <v>0</v>
      </c>
      <c r="W40" s="34">
        <v>0</v>
      </c>
      <c r="X40" s="29">
        <f t="shared" si="34"/>
        <v>0</v>
      </c>
      <c r="Y40" s="34">
        <v>0</v>
      </c>
      <c r="Z40" s="29">
        <f t="shared" si="35"/>
        <v>0</v>
      </c>
      <c r="AA40" s="34">
        <v>0</v>
      </c>
      <c r="AB40" s="29">
        <f t="shared" si="36"/>
        <v>0</v>
      </c>
      <c r="AC40" s="34">
        <v>0</v>
      </c>
      <c r="AD40" s="29">
        <f t="shared" si="37"/>
        <v>0</v>
      </c>
      <c r="AE40" s="34">
        <v>0</v>
      </c>
      <c r="AF40" s="29">
        <f t="shared" si="38"/>
        <v>0</v>
      </c>
      <c r="AG40" s="34">
        <v>0</v>
      </c>
      <c r="AH40" s="29">
        <f t="shared" si="39"/>
        <v>0</v>
      </c>
      <c r="AI40" s="34">
        <v>0</v>
      </c>
      <c r="AJ40" s="29">
        <f t="shared" si="40"/>
        <v>0</v>
      </c>
      <c r="AK40" s="34">
        <v>0</v>
      </c>
      <c r="AL40" s="29">
        <f t="shared" si="41"/>
        <v>0</v>
      </c>
      <c r="AM40" s="34">
        <v>0</v>
      </c>
      <c r="AN40" s="29">
        <f t="shared" si="42"/>
        <v>0</v>
      </c>
      <c r="AO40" s="34">
        <v>0</v>
      </c>
      <c r="AP40" s="29">
        <f t="shared" si="43"/>
        <v>0</v>
      </c>
      <c r="AQ40" s="34">
        <v>0</v>
      </c>
      <c r="AR40" s="29">
        <f t="shared" si="44"/>
        <v>0</v>
      </c>
      <c r="AS40" s="34">
        <v>0</v>
      </c>
      <c r="AT40" s="29">
        <f t="shared" si="45"/>
        <v>0</v>
      </c>
      <c r="AU40" s="34">
        <v>0</v>
      </c>
      <c r="AV40" s="29">
        <f t="shared" si="46"/>
        <v>0</v>
      </c>
      <c r="AW40" s="34">
        <v>0</v>
      </c>
      <c r="AX40" s="29">
        <f t="shared" si="47"/>
        <v>0</v>
      </c>
      <c r="AY40" s="34">
        <v>0</v>
      </c>
      <c r="AZ40" s="29">
        <f t="shared" si="48"/>
        <v>0</v>
      </c>
      <c r="BA40" s="34">
        <v>0</v>
      </c>
      <c r="BB40" s="29">
        <f t="shared" si="49"/>
        <v>0</v>
      </c>
      <c r="BC40" s="34">
        <v>0</v>
      </c>
      <c r="BD40" s="29">
        <f t="shared" si="50"/>
        <v>0</v>
      </c>
    </row>
    <row r="41" spans="1:56" x14ac:dyDescent="0.25">
      <c r="A41"/>
      <c r="B41" s="19"/>
      <c r="C41" s="19"/>
      <c r="D41" s="109"/>
      <c r="E41" s="109"/>
      <c r="F41" s="109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x14ac:dyDescent="0.25">
      <c r="A42"/>
      <c r="B42" s="19"/>
      <c r="C42" s="111" t="s">
        <v>5</v>
      </c>
      <c r="D42" s="57">
        <f>SUM(D28:D41)</f>
        <v>0</v>
      </c>
      <c r="E42" s="57"/>
      <c r="F42" s="57"/>
      <c r="G42" s="29"/>
      <c r="H42" s="29">
        <f>SUM(H28:H40)</f>
        <v>0</v>
      </c>
      <c r="I42" s="29"/>
      <c r="J42" s="29">
        <f>SUM(J28:J40)</f>
        <v>0</v>
      </c>
      <c r="K42" s="29"/>
      <c r="L42" s="29">
        <f>SUM(L28:L40)</f>
        <v>0</v>
      </c>
      <c r="M42" s="29"/>
      <c r="N42" s="29">
        <f>SUM(N28:N40)</f>
        <v>0</v>
      </c>
      <c r="O42" s="29"/>
      <c r="P42" s="29">
        <f>SUM(P28:P40)</f>
        <v>0</v>
      </c>
      <c r="Q42" s="29"/>
      <c r="R42" s="29">
        <f>SUM(R28:R40)</f>
        <v>0</v>
      </c>
      <c r="S42" s="29"/>
      <c r="T42" s="29">
        <f>SUM(T28:T40)</f>
        <v>0</v>
      </c>
      <c r="U42" s="29"/>
      <c r="V42" s="29">
        <f>SUM(V28:V40)</f>
        <v>0</v>
      </c>
      <c r="W42" s="29"/>
      <c r="X42" s="29">
        <f>SUM(X28:X40)</f>
        <v>0</v>
      </c>
      <c r="Y42" s="29"/>
      <c r="Z42" s="29">
        <f>SUM(Z28:Z40)</f>
        <v>0</v>
      </c>
      <c r="AA42" s="29"/>
      <c r="AB42" s="29">
        <f>SUM(AB28:AB40)</f>
        <v>0</v>
      </c>
      <c r="AC42" s="29"/>
      <c r="AD42" s="29">
        <f>SUM(AD28:AD40)</f>
        <v>0</v>
      </c>
      <c r="AE42" s="29"/>
      <c r="AF42" s="29">
        <f>SUM(AF28:AF40)</f>
        <v>0</v>
      </c>
      <c r="AG42" s="29"/>
      <c r="AH42" s="29">
        <f>SUM(AH28:AH40)</f>
        <v>0</v>
      </c>
      <c r="AI42" s="29"/>
      <c r="AJ42" s="29">
        <f>SUM(AJ28:AJ40)</f>
        <v>0</v>
      </c>
      <c r="AK42" s="29"/>
      <c r="AL42" s="29">
        <f>SUM(AL28:AL40)</f>
        <v>0</v>
      </c>
      <c r="AM42" s="29"/>
      <c r="AN42" s="29">
        <f>SUM(AN28:AN40)</f>
        <v>0</v>
      </c>
      <c r="AO42" s="29"/>
      <c r="AP42" s="29">
        <f>SUM(AP28:AP40)</f>
        <v>0</v>
      </c>
      <c r="AQ42" s="29"/>
      <c r="AR42" s="29">
        <f>SUM(AR28:AR40)</f>
        <v>0</v>
      </c>
      <c r="AS42" s="29"/>
      <c r="AT42" s="29">
        <f>SUM(AT28:AT40)</f>
        <v>0</v>
      </c>
      <c r="AU42" s="29"/>
      <c r="AV42" s="29">
        <f>SUM(AV28:AV40)</f>
        <v>0</v>
      </c>
      <c r="AW42" s="29"/>
      <c r="AX42" s="29">
        <f>SUM(AX28:AX40)</f>
        <v>0</v>
      </c>
      <c r="AY42" s="29"/>
      <c r="AZ42" s="29">
        <f>SUM(AZ28:AZ40)</f>
        <v>0</v>
      </c>
      <c r="BA42" s="29"/>
      <c r="BB42" s="29">
        <f>SUM(BB28:BB40)</f>
        <v>0</v>
      </c>
      <c r="BC42" s="29"/>
      <c r="BD42" s="29">
        <f>SUM(BD28:BD40)</f>
        <v>0</v>
      </c>
    </row>
    <row r="43" spans="1:56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x14ac:dyDescent="0.25">
      <c r="A44" s="108" t="s">
        <v>102</v>
      </c>
      <c r="B44"/>
      <c r="C44"/>
      <c r="D44"/>
      <c r="E44"/>
      <c r="F44"/>
      <c r="G44" s="251" t="s">
        <v>10</v>
      </c>
      <c r="H44" s="248"/>
      <c r="I44" s="251" t="s">
        <v>11</v>
      </c>
      <c r="J44" s="248"/>
      <c r="K44" s="251" t="s">
        <v>12</v>
      </c>
      <c r="L44" s="248"/>
      <c r="M44" s="251" t="s">
        <v>34</v>
      </c>
      <c r="N44" s="248"/>
      <c r="O44" s="251" t="s">
        <v>58</v>
      </c>
      <c r="P44" s="248"/>
      <c r="Q44" s="251" t="s">
        <v>59</v>
      </c>
      <c r="R44" s="248"/>
      <c r="S44" s="251" t="s">
        <v>60</v>
      </c>
      <c r="T44" s="248"/>
      <c r="U44" s="251" t="s">
        <v>61</v>
      </c>
      <c r="V44" s="248"/>
      <c r="W44" s="247" t="s">
        <v>115</v>
      </c>
      <c r="X44" s="248"/>
      <c r="Y44" s="247" t="s">
        <v>116</v>
      </c>
      <c r="Z44" s="248"/>
      <c r="AA44" s="247" t="s">
        <v>117</v>
      </c>
      <c r="AB44" s="248"/>
      <c r="AC44" s="247" t="s">
        <v>118</v>
      </c>
      <c r="AD44" s="248"/>
      <c r="AE44" s="247" t="s">
        <v>119</v>
      </c>
      <c r="AF44" s="248"/>
      <c r="AG44" s="247" t="s">
        <v>120</v>
      </c>
      <c r="AH44" s="248"/>
      <c r="AI44" s="247" t="s">
        <v>121</v>
      </c>
      <c r="AJ44" s="248"/>
      <c r="AK44" s="247" t="s">
        <v>129</v>
      </c>
      <c r="AL44" s="248"/>
      <c r="AM44" s="247" t="s">
        <v>130</v>
      </c>
      <c r="AN44" s="248"/>
      <c r="AO44" s="247" t="s">
        <v>131</v>
      </c>
      <c r="AP44" s="248"/>
      <c r="AQ44" s="247" t="s">
        <v>132</v>
      </c>
      <c r="AR44" s="248"/>
      <c r="AS44" s="247" t="s">
        <v>133</v>
      </c>
      <c r="AT44" s="248"/>
      <c r="AU44" s="247" t="s">
        <v>134</v>
      </c>
      <c r="AV44" s="248"/>
      <c r="AW44" s="247" t="s">
        <v>135</v>
      </c>
      <c r="AX44" s="248"/>
      <c r="AY44" s="247" t="s">
        <v>136</v>
      </c>
      <c r="AZ44" s="248"/>
      <c r="BA44" s="247" t="s">
        <v>137</v>
      </c>
      <c r="BB44" s="248"/>
      <c r="BC44" s="247" t="s">
        <v>138</v>
      </c>
      <c r="BD44" s="248"/>
    </row>
    <row r="45" spans="1:56" x14ac:dyDescent="0.25">
      <c r="A45"/>
      <c r="B45" s="19"/>
      <c r="C45" s="19"/>
      <c r="D45" s="109"/>
      <c r="E45" s="109"/>
      <c r="F45" s="109"/>
      <c r="G45" s="249">
        <f>Usage!B$6</f>
        <v>0</v>
      </c>
      <c r="H45" s="250"/>
      <c r="I45" s="249">
        <f>Usage!B$7</f>
        <v>0</v>
      </c>
      <c r="J45" s="250"/>
      <c r="K45" s="249">
        <f>Usage!B$8</f>
        <v>0</v>
      </c>
      <c r="L45" s="250"/>
      <c r="M45" s="249">
        <f>Usage!B$9</f>
        <v>0</v>
      </c>
      <c r="N45" s="250"/>
      <c r="O45" s="249">
        <f>Usage!B$10</f>
        <v>0</v>
      </c>
      <c r="P45" s="250"/>
      <c r="Q45" s="249">
        <f>Usage!B$11</f>
        <v>0</v>
      </c>
      <c r="R45" s="250"/>
      <c r="S45" s="249">
        <f>Usage!B$12</f>
        <v>0</v>
      </c>
      <c r="T45" s="250"/>
      <c r="U45" s="249">
        <f>Usage!B$13</f>
        <v>0</v>
      </c>
      <c r="V45" s="250"/>
      <c r="W45" s="242">
        <f>Usage!B$14</f>
        <v>0</v>
      </c>
      <c r="X45" s="243"/>
      <c r="Y45" s="249">
        <f>Usage!B$15</f>
        <v>0</v>
      </c>
      <c r="Z45" s="250"/>
      <c r="AA45" s="249">
        <f>Usage!B$16</f>
        <v>0</v>
      </c>
      <c r="AB45" s="250"/>
      <c r="AC45" s="249">
        <f>Usage!B$17</f>
        <v>0</v>
      </c>
      <c r="AD45" s="250"/>
      <c r="AE45" s="249">
        <f>Usage!B$18</f>
        <v>0</v>
      </c>
      <c r="AF45" s="250"/>
      <c r="AG45" s="249">
        <f>Usage!B$19</f>
        <v>0</v>
      </c>
      <c r="AH45" s="250"/>
      <c r="AI45" s="249">
        <f>Usage!B$20</f>
        <v>0</v>
      </c>
      <c r="AJ45" s="250"/>
      <c r="AK45" s="249">
        <f>Usage!B$21</f>
        <v>0</v>
      </c>
      <c r="AL45" s="250"/>
      <c r="AM45" s="249">
        <f>Usage!B$22</f>
        <v>0</v>
      </c>
      <c r="AN45" s="250"/>
      <c r="AO45" s="249">
        <f>Usage!B$23</f>
        <v>0</v>
      </c>
      <c r="AP45" s="250"/>
      <c r="AQ45" s="249">
        <f>Usage!B$24</f>
        <v>0</v>
      </c>
      <c r="AR45" s="250"/>
      <c r="AS45" s="249">
        <f>Usage!B$25</f>
        <v>0</v>
      </c>
      <c r="AT45" s="250"/>
      <c r="AU45" s="249">
        <f>Usage!B$26</f>
        <v>0</v>
      </c>
      <c r="AV45" s="250"/>
      <c r="AW45" s="249">
        <f>Usage!B$27</f>
        <v>0</v>
      </c>
      <c r="AX45" s="250"/>
      <c r="AY45" s="249">
        <f>Usage!BF$28</f>
        <v>0</v>
      </c>
      <c r="AZ45" s="250"/>
      <c r="BA45" s="249">
        <f>Usage!B$29</f>
        <v>0</v>
      </c>
      <c r="BB45" s="250"/>
      <c r="BC45" s="249">
        <f>Usage!B$30</f>
        <v>0</v>
      </c>
      <c r="BD45" s="250"/>
    </row>
    <row r="46" spans="1:56" ht="51.75" x14ac:dyDescent="0.25">
      <c r="A46" s="110" t="s">
        <v>103</v>
      </c>
      <c r="B46" s="6" t="s">
        <v>65</v>
      </c>
      <c r="C46" s="6" t="s">
        <v>71</v>
      </c>
      <c r="D46" s="6" t="s">
        <v>70</v>
      </c>
      <c r="E46" s="137" t="s">
        <v>149</v>
      </c>
      <c r="F46" s="137" t="s">
        <v>150</v>
      </c>
      <c r="G46" s="90" t="s">
        <v>69</v>
      </c>
      <c r="H46" s="91" t="s">
        <v>37</v>
      </c>
      <c r="I46" s="90" t="s">
        <v>69</v>
      </c>
      <c r="J46" s="91" t="s">
        <v>37</v>
      </c>
      <c r="K46" s="90" t="s">
        <v>69</v>
      </c>
      <c r="L46" s="91" t="s">
        <v>37</v>
      </c>
      <c r="M46" s="90" t="s">
        <v>69</v>
      </c>
      <c r="N46" s="91" t="s">
        <v>37</v>
      </c>
      <c r="O46" s="90" t="s">
        <v>69</v>
      </c>
      <c r="P46" s="91" t="s">
        <v>37</v>
      </c>
      <c r="Q46" s="90" t="s">
        <v>69</v>
      </c>
      <c r="R46" s="91" t="s">
        <v>37</v>
      </c>
      <c r="S46" s="90" t="s">
        <v>69</v>
      </c>
      <c r="T46" s="91" t="s">
        <v>37</v>
      </c>
      <c r="U46" s="90" t="s">
        <v>69</v>
      </c>
      <c r="V46" s="91" t="s">
        <v>37</v>
      </c>
      <c r="W46" s="90" t="s">
        <v>69</v>
      </c>
      <c r="X46" s="91" t="s">
        <v>37</v>
      </c>
      <c r="Y46" s="90" t="s">
        <v>69</v>
      </c>
      <c r="Z46" s="91" t="s">
        <v>37</v>
      </c>
      <c r="AA46" s="90" t="s">
        <v>69</v>
      </c>
      <c r="AB46" s="91" t="s">
        <v>37</v>
      </c>
      <c r="AC46" s="90" t="s">
        <v>69</v>
      </c>
      <c r="AD46" s="91" t="s">
        <v>37</v>
      </c>
      <c r="AE46" s="90" t="s">
        <v>69</v>
      </c>
      <c r="AF46" s="91" t="s">
        <v>37</v>
      </c>
      <c r="AG46" s="90" t="s">
        <v>69</v>
      </c>
      <c r="AH46" s="91" t="s">
        <v>37</v>
      </c>
      <c r="AI46" s="90" t="s">
        <v>69</v>
      </c>
      <c r="AJ46" s="91" t="s">
        <v>37</v>
      </c>
      <c r="AK46" s="90" t="s">
        <v>69</v>
      </c>
      <c r="AL46" s="91" t="s">
        <v>37</v>
      </c>
      <c r="AM46" s="90" t="s">
        <v>69</v>
      </c>
      <c r="AN46" s="91" t="s">
        <v>37</v>
      </c>
      <c r="AO46" s="90" t="s">
        <v>69</v>
      </c>
      <c r="AP46" s="91" t="s">
        <v>37</v>
      </c>
      <c r="AQ46" s="90" t="s">
        <v>69</v>
      </c>
      <c r="AR46" s="91" t="s">
        <v>37</v>
      </c>
      <c r="AS46" s="90" t="s">
        <v>69</v>
      </c>
      <c r="AT46" s="91" t="s">
        <v>37</v>
      </c>
      <c r="AU46" s="90" t="s">
        <v>69</v>
      </c>
      <c r="AV46" s="91" t="s">
        <v>37</v>
      </c>
      <c r="AW46" s="90" t="s">
        <v>69</v>
      </c>
      <c r="AX46" s="91" t="s">
        <v>37</v>
      </c>
      <c r="AY46" s="90" t="s">
        <v>69</v>
      </c>
      <c r="AZ46" s="91" t="s">
        <v>37</v>
      </c>
      <c r="BA46" s="90" t="s">
        <v>69</v>
      </c>
      <c r="BB46" s="91" t="s">
        <v>37</v>
      </c>
      <c r="BC46" s="90" t="s">
        <v>69</v>
      </c>
      <c r="BD46" s="91" t="s">
        <v>37</v>
      </c>
    </row>
    <row r="47" spans="1:56" x14ac:dyDescent="0.25">
      <c r="A47" s="56"/>
      <c r="B47" s="35"/>
      <c r="C47" s="35"/>
      <c r="D47" s="36">
        <v>0</v>
      </c>
      <c r="E47" s="34">
        <v>0</v>
      </c>
      <c r="F47" s="29">
        <f t="shared" ref="F47:F61" si="51">+D47*E47</f>
        <v>0</v>
      </c>
      <c r="G47" s="178">
        <v>0</v>
      </c>
      <c r="H47" s="29">
        <f t="shared" ref="H47:J61" si="52">$F47*G47</f>
        <v>0</v>
      </c>
      <c r="I47" s="178">
        <v>0</v>
      </c>
      <c r="J47" s="29">
        <f t="shared" si="52"/>
        <v>0</v>
      </c>
      <c r="K47" s="178">
        <v>0</v>
      </c>
      <c r="L47" s="29">
        <f t="shared" ref="L47:L61" si="53">$F47*K47</f>
        <v>0</v>
      </c>
      <c r="M47" s="34">
        <v>0</v>
      </c>
      <c r="N47" s="29">
        <f t="shared" ref="N47:N61" si="54">$F47*M47</f>
        <v>0</v>
      </c>
      <c r="O47" s="178">
        <v>0</v>
      </c>
      <c r="P47" s="29">
        <f t="shared" ref="P47:P61" si="55">$F47*O47</f>
        <v>0</v>
      </c>
      <c r="Q47" s="34">
        <v>0</v>
      </c>
      <c r="R47" s="29">
        <f t="shared" ref="R47:R61" si="56">$F47*Q47</f>
        <v>0</v>
      </c>
      <c r="S47" s="178">
        <v>0</v>
      </c>
      <c r="T47" s="29">
        <f t="shared" ref="T47:T61" si="57">$F47*S47</f>
        <v>0</v>
      </c>
      <c r="U47" s="178">
        <v>0</v>
      </c>
      <c r="V47" s="29">
        <f t="shared" ref="V47:V61" si="58">$F47*U47</f>
        <v>0</v>
      </c>
      <c r="W47" s="34">
        <v>0</v>
      </c>
      <c r="X47" s="29">
        <f t="shared" ref="X47:X61" si="59">$F47*W47</f>
        <v>0</v>
      </c>
      <c r="Y47" s="34">
        <v>0</v>
      </c>
      <c r="Z47" s="29">
        <f t="shared" ref="Z47:Z61" si="60">$F47*Y47</f>
        <v>0</v>
      </c>
      <c r="AA47" s="34">
        <v>0</v>
      </c>
      <c r="AB47" s="29">
        <f t="shared" ref="AB47:AB61" si="61">$F47*AA47</f>
        <v>0</v>
      </c>
      <c r="AC47" s="34">
        <v>0</v>
      </c>
      <c r="AD47" s="29">
        <f t="shared" ref="AD47:AD61" si="62">$F47*AC47</f>
        <v>0</v>
      </c>
      <c r="AE47" s="34">
        <v>0</v>
      </c>
      <c r="AF47" s="29">
        <f t="shared" ref="AF47:AF61" si="63">$F47*AE47</f>
        <v>0</v>
      </c>
      <c r="AG47" s="34">
        <v>0</v>
      </c>
      <c r="AH47" s="29">
        <f t="shared" ref="AH47:AH61" si="64">$F47*AG47</f>
        <v>0</v>
      </c>
      <c r="AI47" s="34">
        <v>0</v>
      </c>
      <c r="AJ47" s="29">
        <f t="shared" ref="AJ47:AJ61" si="65">$F47*AI47</f>
        <v>0</v>
      </c>
      <c r="AK47" s="34">
        <v>0</v>
      </c>
      <c r="AL47" s="29">
        <f t="shared" ref="AL47:AL61" si="66">$F47*AK47</f>
        <v>0</v>
      </c>
      <c r="AM47" s="34">
        <v>0</v>
      </c>
      <c r="AN47" s="29">
        <f t="shared" ref="AN47:AN61" si="67">$F47*AM47</f>
        <v>0</v>
      </c>
      <c r="AO47" s="34">
        <v>0</v>
      </c>
      <c r="AP47" s="29">
        <f t="shared" ref="AP47:AP61" si="68">$F47*AO47</f>
        <v>0</v>
      </c>
      <c r="AQ47" s="34">
        <v>0</v>
      </c>
      <c r="AR47" s="29">
        <f t="shared" ref="AR47:AR61" si="69">$F47*AQ47</f>
        <v>0</v>
      </c>
      <c r="AS47" s="34">
        <v>0</v>
      </c>
      <c r="AT47" s="29">
        <f t="shared" ref="AT47:AT61" si="70">$F47*AS47</f>
        <v>0</v>
      </c>
      <c r="AU47" s="34">
        <v>0</v>
      </c>
      <c r="AV47" s="29">
        <f t="shared" ref="AV47:AV61" si="71">$F47*AU47</f>
        <v>0</v>
      </c>
      <c r="AW47" s="34">
        <v>0</v>
      </c>
      <c r="AX47" s="29">
        <f t="shared" ref="AX47:AX61" si="72">$F47*AW47</f>
        <v>0</v>
      </c>
      <c r="AY47" s="34">
        <v>0</v>
      </c>
      <c r="AZ47" s="29">
        <f t="shared" ref="AZ47:AZ61" si="73">$F47*AY47</f>
        <v>0</v>
      </c>
      <c r="BA47" s="34">
        <v>0</v>
      </c>
      <c r="BB47" s="29">
        <f t="shared" ref="BB47:BB61" si="74">$F47*BA47</f>
        <v>0</v>
      </c>
      <c r="BC47" s="34">
        <v>0</v>
      </c>
      <c r="BD47" s="29">
        <f t="shared" ref="BD47:BD61" si="75">$F47*BC47</f>
        <v>0</v>
      </c>
    </row>
    <row r="48" spans="1:56" x14ac:dyDescent="0.25">
      <c r="A48" s="56"/>
      <c r="B48" s="35"/>
      <c r="C48" s="35"/>
      <c r="D48" s="36">
        <v>0</v>
      </c>
      <c r="E48" s="34">
        <v>0</v>
      </c>
      <c r="F48" s="29">
        <f t="shared" si="51"/>
        <v>0</v>
      </c>
      <c r="G48" s="178">
        <v>0</v>
      </c>
      <c r="H48" s="29">
        <f t="shared" si="52"/>
        <v>0</v>
      </c>
      <c r="I48" s="178">
        <v>0</v>
      </c>
      <c r="J48" s="29">
        <f t="shared" si="52"/>
        <v>0</v>
      </c>
      <c r="K48" s="178">
        <v>0</v>
      </c>
      <c r="L48" s="29">
        <f t="shared" si="53"/>
        <v>0</v>
      </c>
      <c r="M48" s="34">
        <v>0</v>
      </c>
      <c r="N48" s="29">
        <f t="shared" si="54"/>
        <v>0</v>
      </c>
      <c r="O48" s="178">
        <v>0</v>
      </c>
      <c r="P48" s="29">
        <f t="shared" si="55"/>
        <v>0</v>
      </c>
      <c r="Q48" s="34">
        <v>0</v>
      </c>
      <c r="R48" s="29">
        <f t="shared" si="56"/>
        <v>0</v>
      </c>
      <c r="S48" s="178">
        <v>0</v>
      </c>
      <c r="T48" s="29">
        <f t="shared" si="57"/>
        <v>0</v>
      </c>
      <c r="U48" s="178">
        <v>0</v>
      </c>
      <c r="V48" s="29">
        <f t="shared" si="58"/>
        <v>0</v>
      </c>
      <c r="W48" s="34">
        <v>0</v>
      </c>
      <c r="X48" s="29">
        <f t="shared" si="59"/>
        <v>0</v>
      </c>
      <c r="Y48" s="34">
        <v>0</v>
      </c>
      <c r="Z48" s="29">
        <f t="shared" si="60"/>
        <v>0</v>
      </c>
      <c r="AA48" s="34">
        <v>0</v>
      </c>
      <c r="AB48" s="29">
        <f t="shared" si="61"/>
        <v>0</v>
      </c>
      <c r="AC48" s="34">
        <v>0</v>
      </c>
      <c r="AD48" s="29">
        <f t="shared" si="62"/>
        <v>0</v>
      </c>
      <c r="AE48" s="34">
        <v>0</v>
      </c>
      <c r="AF48" s="29">
        <f t="shared" si="63"/>
        <v>0</v>
      </c>
      <c r="AG48" s="34">
        <v>0</v>
      </c>
      <c r="AH48" s="29">
        <f t="shared" si="64"/>
        <v>0</v>
      </c>
      <c r="AI48" s="34">
        <v>0</v>
      </c>
      <c r="AJ48" s="29">
        <f t="shared" si="65"/>
        <v>0</v>
      </c>
      <c r="AK48" s="34">
        <v>0</v>
      </c>
      <c r="AL48" s="29">
        <f t="shared" si="66"/>
        <v>0</v>
      </c>
      <c r="AM48" s="34">
        <v>0</v>
      </c>
      <c r="AN48" s="29">
        <f t="shared" si="67"/>
        <v>0</v>
      </c>
      <c r="AO48" s="34">
        <v>0</v>
      </c>
      <c r="AP48" s="29">
        <f t="shared" si="68"/>
        <v>0</v>
      </c>
      <c r="AQ48" s="34">
        <v>0</v>
      </c>
      <c r="AR48" s="29">
        <f t="shared" si="69"/>
        <v>0</v>
      </c>
      <c r="AS48" s="34">
        <v>0</v>
      </c>
      <c r="AT48" s="29">
        <f t="shared" si="70"/>
        <v>0</v>
      </c>
      <c r="AU48" s="34">
        <v>0</v>
      </c>
      <c r="AV48" s="29">
        <f t="shared" si="71"/>
        <v>0</v>
      </c>
      <c r="AW48" s="34">
        <v>0</v>
      </c>
      <c r="AX48" s="29">
        <f t="shared" si="72"/>
        <v>0</v>
      </c>
      <c r="AY48" s="34">
        <v>0</v>
      </c>
      <c r="AZ48" s="29">
        <f t="shared" si="73"/>
        <v>0</v>
      </c>
      <c r="BA48" s="34">
        <v>0</v>
      </c>
      <c r="BB48" s="29">
        <f t="shared" si="74"/>
        <v>0</v>
      </c>
      <c r="BC48" s="34">
        <v>0</v>
      </c>
      <c r="BD48" s="29">
        <f t="shared" si="75"/>
        <v>0</v>
      </c>
    </row>
    <row r="49" spans="1:56" x14ac:dyDescent="0.25">
      <c r="A49" s="56"/>
      <c r="B49" s="35"/>
      <c r="C49" s="35"/>
      <c r="D49" s="176">
        <v>0</v>
      </c>
      <c r="E49" s="34">
        <v>0</v>
      </c>
      <c r="F49" s="29">
        <f t="shared" si="51"/>
        <v>0</v>
      </c>
      <c r="G49" s="178">
        <v>0</v>
      </c>
      <c r="H49" s="29">
        <f t="shared" si="52"/>
        <v>0</v>
      </c>
      <c r="I49" s="178">
        <v>0</v>
      </c>
      <c r="J49" s="29">
        <f t="shared" si="52"/>
        <v>0</v>
      </c>
      <c r="K49" s="178">
        <v>0</v>
      </c>
      <c r="L49" s="29">
        <f t="shared" si="53"/>
        <v>0</v>
      </c>
      <c r="M49" s="34">
        <v>0</v>
      </c>
      <c r="N49" s="29">
        <f t="shared" si="54"/>
        <v>0</v>
      </c>
      <c r="O49" s="178">
        <v>0</v>
      </c>
      <c r="P49" s="29">
        <f t="shared" si="55"/>
        <v>0</v>
      </c>
      <c r="Q49" s="34">
        <v>0</v>
      </c>
      <c r="R49" s="29">
        <f t="shared" si="56"/>
        <v>0</v>
      </c>
      <c r="S49" s="178">
        <v>0</v>
      </c>
      <c r="T49" s="29">
        <f t="shared" si="57"/>
        <v>0</v>
      </c>
      <c r="U49" s="178">
        <v>0</v>
      </c>
      <c r="V49" s="29">
        <f t="shared" si="58"/>
        <v>0</v>
      </c>
      <c r="W49" s="34">
        <v>0</v>
      </c>
      <c r="X49" s="29">
        <f t="shared" si="59"/>
        <v>0</v>
      </c>
      <c r="Y49" s="34">
        <v>0</v>
      </c>
      <c r="Z49" s="29">
        <f t="shared" si="60"/>
        <v>0</v>
      </c>
      <c r="AA49" s="34">
        <v>0</v>
      </c>
      <c r="AB49" s="29">
        <f t="shared" si="61"/>
        <v>0</v>
      </c>
      <c r="AC49" s="34">
        <v>0</v>
      </c>
      <c r="AD49" s="29">
        <f t="shared" si="62"/>
        <v>0</v>
      </c>
      <c r="AE49" s="34">
        <v>0</v>
      </c>
      <c r="AF49" s="29">
        <f t="shared" si="63"/>
        <v>0</v>
      </c>
      <c r="AG49" s="34">
        <v>0</v>
      </c>
      <c r="AH49" s="29">
        <f t="shared" si="64"/>
        <v>0</v>
      </c>
      <c r="AI49" s="34">
        <v>0</v>
      </c>
      <c r="AJ49" s="29">
        <f t="shared" si="65"/>
        <v>0</v>
      </c>
      <c r="AK49" s="34">
        <v>0</v>
      </c>
      <c r="AL49" s="29">
        <f t="shared" si="66"/>
        <v>0</v>
      </c>
      <c r="AM49" s="34">
        <v>0</v>
      </c>
      <c r="AN49" s="29">
        <f t="shared" si="67"/>
        <v>0</v>
      </c>
      <c r="AO49" s="34">
        <v>0</v>
      </c>
      <c r="AP49" s="29">
        <f t="shared" si="68"/>
        <v>0</v>
      </c>
      <c r="AQ49" s="34">
        <v>0</v>
      </c>
      <c r="AR49" s="29">
        <f t="shared" si="69"/>
        <v>0</v>
      </c>
      <c r="AS49" s="34">
        <v>0</v>
      </c>
      <c r="AT49" s="29">
        <f t="shared" si="70"/>
        <v>0</v>
      </c>
      <c r="AU49" s="34">
        <v>0</v>
      </c>
      <c r="AV49" s="29">
        <f t="shared" si="71"/>
        <v>0</v>
      </c>
      <c r="AW49" s="34">
        <v>0</v>
      </c>
      <c r="AX49" s="29">
        <f t="shared" si="72"/>
        <v>0</v>
      </c>
      <c r="AY49" s="34">
        <v>0</v>
      </c>
      <c r="AZ49" s="29">
        <f t="shared" si="73"/>
        <v>0</v>
      </c>
      <c r="BA49" s="34">
        <v>0</v>
      </c>
      <c r="BB49" s="29">
        <f t="shared" si="74"/>
        <v>0</v>
      </c>
      <c r="BC49" s="34">
        <v>0</v>
      </c>
      <c r="BD49" s="29">
        <f t="shared" si="75"/>
        <v>0</v>
      </c>
    </row>
    <row r="50" spans="1:56" x14ac:dyDescent="0.25">
      <c r="A50" s="56"/>
      <c r="B50" s="35"/>
      <c r="C50" s="35"/>
      <c r="D50" s="176">
        <v>0</v>
      </c>
      <c r="E50" s="178">
        <v>0</v>
      </c>
      <c r="F50" s="29">
        <f t="shared" si="51"/>
        <v>0</v>
      </c>
      <c r="G50" s="178">
        <v>0</v>
      </c>
      <c r="H50" s="29">
        <f t="shared" si="52"/>
        <v>0</v>
      </c>
      <c r="I50" s="178">
        <v>0</v>
      </c>
      <c r="J50" s="29">
        <f t="shared" si="52"/>
        <v>0</v>
      </c>
      <c r="K50" s="178">
        <v>0</v>
      </c>
      <c r="L50" s="29">
        <f t="shared" si="53"/>
        <v>0</v>
      </c>
      <c r="M50" s="34">
        <v>0</v>
      </c>
      <c r="N50" s="29">
        <f t="shared" si="54"/>
        <v>0</v>
      </c>
      <c r="O50" s="178">
        <v>0</v>
      </c>
      <c r="P50" s="29">
        <f t="shared" si="55"/>
        <v>0</v>
      </c>
      <c r="Q50" s="34">
        <v>0</v>
      </c>
      <c r="R50" s="29">
        <f t="shared" si="56"/>
        <v>0</v>
      </c>
      <c r="S50" s="178">
        <v>0</v>
      </c>
      <c r="T50" s="29">
        <f t="shared" si="57"/>
        <v>0</v>
      </c>
      <c r="U50" s="178">
        <v>0</v>
      </c>
      <c r="V50" s="29">
        <f t="shared" si="58"/>
        <v>0</v>
      </c>
      <c r="W50" s="34">
        <v>0</v>
      </c>
      <c r="X50" s="29">
        <f t="shared" si="59"/>
        <v>0</v>
      </c>
      <c r="Y50" s="34">
        <v>0</v>
      </c>
      <c r="Z50" s="29">
        <f t="shared" si="60"/>
        <v>0</v>
      </c>
      <c r="AA50" s="34">
        <v>0</v>
      </c>
      <c r="AB50" s="29">
        <f t="shared" si="61"/>
        <v>0</v>
      </c>
      <c r="AC50" s="34">
        <v>0</v>
      </c>
      <c r="AD50" s="29">
        <f t="shared" si="62"/>
        <v>0</v>
      </c>
      <c r="AE50" s="34">
        <v>0</v>
      </c>
      <c r="AF50" s="29">
        <f t="shared" si="63"/>
        <v>0</v>
      </c>
      <c r="AG50" s="34">
        <v>0</v>
      </c>
      <c r="AH50" s="29">
        <f t="shared" si="64"/>
        <v>0</v>
      </c>
      <c r="AI50" s="34">
        <v>0</v>
      </c>
      <c r="AJ50" s="29">
        <f t="shared" si="65"/>
        <v>0</v>
      </c>
      <c r="AK50" s="34">
        <v>0</v>
      </c>
      <c r="AL50" s="29">
        <f t="shared" si="66"/>
        <v>0</v>
      </c>
      <c r="AM50" s="34">
        <v>0</v>
      </c>
      <c r="AN50" s="29">
        <f t="shared" si="67"/>
        <v>0</v>
      </c>
      <c r="AO50" s="34">
        <v>0</v>
      </c>
      <c r="AP50" s="29">
        <f t="shared" si="68"/>
        <v>0</v>
      </c>
      <c r="AQ50" s="34">
        <v>0</v>
      </c>
      <c r="AR50" s="29">
        <f t="shared" si="69"/>
        <v>0</v>
      </c>
      <c r="AS50" s="34">
        <v>0</v>
      </c>
      <c r="AT50" s="29">
        <f t="shared" si="70"/>
        <v>0</v>
      </c>
      <c r="AU50" s="34">
        <v>0</v>
      </c>
      <c r="AV50" s="29">
        <f t="shared" si="71"/>
        <v>0</v>
      </c>
      <c r="AW50" s="34">
        <v>0</v>
      </c>
      <c r="AX50" s="29">
        <f t="shared" si="72"/>
        <v>0</v>
      </c>
      <c r="AY50" s="34">
        <v>0</v>
      </c>
      <c r="AZ50" s="29">
        <f t="shared" si="73"/>
        <v>0</v>
      </c>
      <c r="BA50" s="34">
        <v>0</v>
      </c>
      <c r="BB50" s="29">
        <f t="shared" si="74"/>
        <v>0</v>
      </c>
      <c r="BC50" s="34">
        <v>0</v>
      </c>
      <c r="BD50" s="29">
        <f t="shared" si="75"/>
        <v>0</v>
      </c>
    </row>
    <row r="51" spans="1:56" x14ac:dyDescent="0.25">
      <c r="A51" s="56"/>
      <c r="B51" s="35"/>
      <c r="C51" s="35"/>
      <c r="D51" s="36">
        <v>0</v>
      </c>
      <c r="E51" s="34">
        <v>0</v>
      </c>
      <c r="F51" s="29">
        <f t="shared" si="51"/>
        <v>0</v>
      </c>
      <c r="G51" s="34">
        <v>0</v>
      </c>
      <c r="H51" s="29">
        <f t="shared" si="52"/>
        <v>0</v>
      </c>
      <c r="I51" s="34">
        <v>0</v>
      </c>
      <c r="J51" s="29">
        <f t="shared" si="52"/>
        <v>0</v>
      </c>
      <c r="K51" s="34">
        <v>0</v>
      </c>
      <c r="L51" s="29">
        <f t="shared" si="53"/>
        <v>0</v>
      </c>
      <c r="M51" s="34">
        <v>0</v>
      </c>
      <c r="N51" s="29">
        <f t="shared" si="54"/>
        <v>0</v>
      </c>
      <c r="O51" s="34">
        <v>0</v>
      </c>
      <c r="P51" s="29">
        <f t="shared" si="55"/>
        <v>0</v>
      </c>
      <c r="Q51" s="34">
        <v>0</v>
      </c>
      <c r="R51" s="29">
        <f t="shared" si="56"/>
        <v>0</v>
      </c>
      <c r="S51" s="34">
        <v>0</v>
      </c>
      <c r="T51" s="29">
        <f t="shared" si="57"/>
        <v>0</v>
      </c>
      <c r="U51" s="34">
        <v>0</v>
      </c>
      <c r="V51" s="29">
        <f t="shared" si="58"/>
        <v>0</v>
      </c>
      <c r="W51" s="34">
        <v>0</v>
      </c>
      <c r="X51" s="29">
        <f t="shared" si="59"/>
        <v>0</v>
      </c>
      <c r="Y51" s="34">
        <v>0</v>
      </c>
      <c r="Z51" s="29">
        <f t="shared" si="60"/>
        <v>0</v>
      </c>
      <c r="AA51" s="34">
        <v>0</v>
      </c>
      <c r="AB51" s="29">
        <f t="shared" si="61"/>
        <v>0</v>
      </c>
      <c r="AC51" s="34">
        <v>0</v>
      </c>
      <c r="AD51" s="29">
        <f t="shared" si="62"/>
        <v>0</v>
      </c>
      <c r="AE51" s="34">
        <v>0</v>
      </c>
      <c r="AF51" s="29">
        <f t="shared" si="63"/>
        <v>0</v>
      </c>
      <c r="AG51" s="34">
        <v>0</v>
      </c>
      <c r="AH51" s="29">
        <f t="shared" si="64"/>
        <v>0</v>
      </c>
      <c r="AI51" s="34">
        <v>0</v>
      </c>
      <c r="AJ51" s="29">
        <f t="shared" si="65"/>
        <v>0</v>
      </c>
      <c r="AK51" s="34">
        <v>0</v>
      </c>
      <c r="AL51" s="29">
        <f t="shared" si="66"/>
        <v>0</v>
      </c>
      <c r="AM51" s="34">
        <v>0</v>
      </c>
      <c r="AN51" s="29">
        <f t="shared" si="67"/>
        <v>0</v>
      </c>
      <c r="AO51" s="34">
        <v>0</v>
      </c>
      <c r="AP51" s="29">
        <f t="shared" si="68"/>
        <v>0</v>
      </c>
      <c r="AQ51" s="34">
        <v>0</v>
      </c>
      <c r="AR51" s="29">
        <f t="shared" si="69"/>
        <v>0</v>
      </c>
      <c r="AS51" s="34">
        <v>0</v>
      </c>
      <c r="AT51" s="29">
        <f t="shared" si="70"/>
        <v>0</v>
      </c>
      <c r="AU51" s="34">
        <v>0</v>
      </c>
      <c r="AV51" s="29">
        <f t="shared" si="71"/>
        <v>0</v>
      </c>
      <c r="AW51" s="34">
        <v>0</v>
      </c>
      <c r="AX51" s="29">
        <f t="shared" si="72"/>
        <v>0</v>
      </c>
      <c r="AY51" s="34">
        <v>0</v>
      </c>
      <c r="AZ51" s="29">
        <f t="shared" si="73"/>
        <v>0</v>
      </c>
      <c r="BA51" s="34">
        <v>0</v>
      </c>
      <c r="BB51" s="29">
        <f t="shared" si="74"/>
        <v>0</v>
      </c>
      <c r="BC51" s="34">
        <v>0</v>
      </c>
      <c r="BD51" s="29">
        <f t="shared" si="75"/>
        <v>0</v>
      </c>
    </row>
    <row r="52" spans="1:56" x14ac:dyDescent="0.25">
      <c r="A52" s="56"/>
      <c r="B52" s="35"/>
      <c r="C52" s="35"/>
      <c r="D52" s="36">
        <v>0</v>
      </c>
      <c r="E52" s="34">
        <v>0</v>
      </c>
      <c r="F52" s="29">
        <f t="shared" si="51"/>
        <v>0</v>
      </c>
      <c r="G52" s="34">
        <v>0</v>
      </c>
      <c r="H52" s="29">
        <f t="shared" si="52"/>
        <v>0</v>
      </c>
      <c r="I52" s="34">
        <v>0</v>
      </c>
      <c r="J52" s="29">
        <f t="shared" si="52"/>
        <v>0</v>
      </c>
      <c r="K52" s="34">
        <v>0</v>
      </c>
      <c r="L52" s="29">
        <f t="shared" si="53"/>
        <v>0</v>
      </c>
      <c r="M52" s="34">
        <v>0</v>
      </c>
      <c r="N52" s="29">
        <f t="shared" si="54"/>
        <v>0</v>
      </c>
      <c r="O52" s="34">
        <v>0</v>
      </c>
      <c r="P52" s="29">
        <f t="shared" si="55"/>
        <v>0</v>
      </c>
      <c r="Q52" s="34">
        <v>0</v>
      </c>
      <c r="R52" s="29">
        <f t="shared" si="56"/>
        <v>0</v>
      </c>
      <c r="S52" s="34">
        <v>0</v>
      </c>
      <c r="T52" s="29">
        <f t="shared" si="57"/>
        <v>0</v>
      </c>
      <c r="U52" s="34">
        <v>0</v>
      </c>
      <c r="V52" s="29">
        <f t="shared" si="58"/>
        <v>0</v>
      </c>
      <c r="W52" s="34">
        <v>0</v>
      </c>
      <c r="X52" s="29">
        <f t="shared" si="59"/>
        <v>0</v>
      </c>
      <c r="Y52" s="34">
        <v>0</v>
      </c>
      <c r="Z52" s="29">
        <f t="shared" si="60"/>
        <v>0</v>
      </c>
      <c r="AA52" s="34">
        <v>0</v>
      </c>
      <c r="AB52" s="29">
        <f t="shared" si="61"/>
        <v>0</v>
      </c>
      <c r="AC52" s="34">
        <v>0</v>
      </c>
      <c r="AD52" s="29">
        <f t="shared" si="62"/>
        <v>0</v>
      </c>
      <c r="AE52" s="34">
        <v>0</v>
      </c>
      <c r="AF52" s="29">
        <f t="shared" si="63"/>
        <v>0</v>
      </c>
      <c r="AG52" s="34">
        <v>0</v>
      </c>
      <c r="AH52" s="29">
        <f t="shared" si="64"/>
        <v>0</v>
      </c>
      <c r="AI52" s="34">
        <v>0</v>
      </c>
      <c r="AJ52" s="29">
        <f t="shared" si="65"/>
        <v>0</v>
      </c>
      <c r="AK52" s="34">
        <v>0</v>
      </c>
      <c r="AL52" s="29">
        <f t="shared" si="66"/>
        <v>0</v>
      </c>
      <c r="AM52" s="34">
        <v>0</v>
      </c>
      <c r="AN52" s="29">
        <f t="shared" si="67"/>
        <v>0</v>
      </c>
      <c r="AO52" s="34">
        <v>0</v>
      </c>
      <c r="AP52" s="29">
        <f t="shared" si="68"/>
        <v>0</v>
      </c>
      <c r="AQ52" s="34">
        <v>0</v>
      </c>
      <c r="AR52" s="29">
        <f t="shared" si="69"/>
        <v>0</v>
      </c>
      <c r="AS52" s="34">
        <v>0</v>
      </c>
      <c r="AT52" s="29">
        <f t="shared" si="70"/>
        <v>0</v>
      </c>
      <c r="AU52" s="34">
        <v>0</v>
      </c>
      <c r="AV52" s="29">
        <f t="shared" si="71"/>
        <v>0</v>
      </c>
      <c r="AW52" s="34">
        <v>0</v>
      </c>
      <c r="AX52" s="29">
        <f t="shared" si="72"/>
        <v>0</v>
      </c>
      <c r="AY52" s="34">
        <v>0</v>
      </c>
      <c r="AZ52" s="29">
        <f t="shared" si="73"/>
        <v>0</v>
      </c>
      <c r="BA52" s="34">
        <v>0</v>
      </c>
      <c r="BB52" s="29">
        <f t="shared" si="74"/>
        <v>0</v>
      </c>
      <c r="BC52" s="34">
        <v>0</v>
      </c>
      <c r="BD52" s="29">
        <f t="shared" si="75"/>
        <v>0</v>
      </c>
    </row>
    <row r="53" spans="1:56" x14ac:dyDescent="0.25">
      <c r="A53" s="56"/>
      <c r="B53" s="35"/>
      <c r="C53" s="35"/>
      <c r="D53" s="36">
        <v>0</v>
      </c>
      <c r="E53" s="34">
        <v>0</v>
      </c>
      <c r="F53" s="29">
        <f t="shared" si="51"/>
        <v>0</v>
      </c>
      <c r="G53" s="34">
        <v>0</v>
      </c>
      <c r="H53" s="29">
        <f t="shared" si="52"/>
        <v>0</v>
      </c>
      <c r="I53" s="34">
        <v>0</v>
      </c>
      <c r="J53" s="29">
        <f t="shared" si="52"/>
        <v>0</v>
      </c>
      <c r="K53" s="34">
        <v>0</v>
      </c>
      <c r="L53" s="29">
        <f t="shared" si="53"/>
        <v>0</v>
      </c>
      <c r="M53" s="34">
        <v>0</v>
      </c>
      <c r="N53" s="29">
        <f t="shared" si="54"/>
        <v>0</v>
      </c>
      <c r="O53" s="34">
        <v>0</v>
      </c>
      <c r="P53" s="29">
        <f t="shared" si="55"/>
        <v>0</v>
      </c>
      <c r="Q53" s="34">
        <v>0</v>
      </c>
      <c r="R53" s="29">
        <f t="shared" si="56"/>
        <v>0</v>
      </c>
      <c r="S53" s="34">
        <v>0</v>
      </c>
      <c r="T53" s="29">
        <f t="shared" si="57"/>
        <v>0</v>
      </c>
      <c r="U53" s="34">
        <v>0</v>
      </c>
      <c r="V53" s="29">
        <f t="shared" si="58"/>
        <v>0</v>
      </c>
      <c r="W53" s="34">
        <v>0</v>
      </c>
      <c r="X53" s="29">
        <f t="shared" si="59"/>
        <v>0</v>
      </c>
      <c r="Y53" s="34">
        <v>0</v>
      </c>
      <c r="Z53" s="29">
        <f t="shared" si="60"/>
        <v>0</v>
      </c>
      <c r="AA53" s="34">
        <v>0</v>
      </c>
      <c r="AB53" s="29">
        <f t="shared" si="61"/>
        <v>0</v>
      </c>
      <c r="AC53" s="34">
        <v>0</v>
      </c>
      <c r="AD53" s="29">
        <f t="shared" si="62"/>
        <v>0</v>
      </c>
      <c r="AE53" s="34">
        <v>0</v>
      </c>
      <c r="AF53" s="29">
        <f t="shared" si="63"/>
        <v>0</v>
      </c>
      <c r="AG53" s="34">
        <v>0</v>
      </c>
      <c r="AH53" s="29">
        <f t="shared" si="64"/>
        <v>0</v>
      </c>
      <c r="AI53" s="34">
        <v>0</v>
      </c>
      <c r="AJ53" s="29">
        <f t="shared" si="65"/>
        <v>0</v>
      </c>
      <c r="AK53" s="34">
        <v>0</v>
      </c>
      <c r="AL53" s="29">
        <f t="shared" si="66"/>
        <v>0</v>
      </c>
      <c r="AM53" s="34">
        <v>0</v>
      </c>
      <c r="AN53" s="29">
        <f t="shared" si="67"/>
        <v>0</v>
      </c>
      <c r="AO53" s="34">
        <v>0</v>
      </c>
      <c r="AP53" s="29">
        <f t="shared" si="68"/>
        <v>0</v>
      </c>
      <c r="AQ53" s="34">
        <v>0</v>
      </c>
      <c r="AR53" s="29">
        <f t="shared" si="69"/>
        <v>0</v>
      </c>
      <c r="AS53" s="34">
        <v>0</v>
      </c>
      <c r="AT53" s="29">
        <f t="shared" si="70"/>
        <v>0</v>
      </c>
      <c r="AU53" s="34">
        <v>0</v>
      </c>
      <c r="AV53" s="29">
        <f t="shared" si="71"/>
        <v>0</v>
      </c>
      <c r="AW53" s="34">
        <v>0</v>
      </c>
      <c r="AX53" s="29">
        <f t="shared" si="72"/>
        <v>0</v>
      </c>
      <c r="AY53" s="34">
        <v>0</v>
      </c>
      <c r="AZ53" s="29">
        <f t="shared" si="73"/>
        <v>0</v>
      </c>
      <c r="BA53" s="34">
        <v>0</v>
      </c>
      <c r="BB53" s="29">
        <f t="shared" si="74"/>
        <v>0</v>
      </c>
      <c r="BC53" s="34">
        <v>0</v>
      </c>
      <c r="BD53" s="29">
        <f t="shared" si="75"/>
        <v>0</v>
      </c>
    </row>
    <row r="54" spans="1:56" x14ac:dyDescent="0.25">
      <c r="A54" s="56"/>
      <c r="B54" s="35"/>
      <c r="C54" s="35"/>
      <c r="D54" s="36">
        <v>0</v>
      </c>
      <c r="E54" s="34">
        <v>0</v>
      </c>
      <c r="F54" s="29">
        <f t="shared" si="51"/>
        <v>0</v>
      </c>
      <c r="G54" s="34">
        <v>0</v>
      </c>
      <c r="H54" s="29">
        <f t="shared" si="52"/>
        <v>0</v>
      </c>
      <c r="I54" s="34">
        <v>0</v>
      </c>
      <c r="J54" s="29">
        <f t="shared" si="52"/>
        <v>0</v>
      </c>
      <c r="K54" s="34">
        <v>0</v>
      </c>
      <c r="L54" s="29">
        <f t="shared" si="53"/>
        <v>0</v>
      </c>
      <c r="M54" s="34">
        <v>0</v>
      </c>
      <c r="N54" s="29">
        <f t="shared" si="54"/>
        <v>0</v>
      </c>
      <c r="O54" s="34">
        <v>0</v>
      </c>
      <c r="P54" s="29">
        <f t="shared" si="55"/>
        <v>0</v>
      </c>
      <c r="Q54" s="34">
        <v>0</v>
      </c>
      <c r="R54" s="29">
        <f t="shared" si="56"/>
        <v>0</v>
      </c>
      <c r="S54" s="34">
        <v>0</v>
      </c>
      <c r="T54" s="29">
        <f t="shared" si="57"/>
        <v>0</v>
      </c>
      <c r="U54" s="34">
        <v>0</v>
      </c>
      <c r="V54" s="29">
        <f t="shared" si="58"/>
        <v>0</v>
      </c>
      <c r="W54" s="34">
        <v>0</v>
      </c>
      <c r="X54" s="29">
        <f t="shared" si="59"/>
        <v>0</v>
      </c>
      <c r="Y54" s="34">
        <v>0</v>
      </c>
      <c r="Z54" s="29">
        <f t="shared" si="60"/>
        <v>0</v>
      </c>
      <c r="AA54" s="34">
        <v>0</v>
      </c>
      <c r="AB54" s="29">
        <f t="shared" si="61"/>
        <v>0</v>
      </c>
      <c r="AC54" s="34">
        <v>0</v>
      </c>
      <c r="AD54" s="29">
        <f t="shared" si="62"/>
        <v>0</v>
      </c>
      <c r="AE54" s="34">
        <v>0</v>
      </c>
      <c r="AF54" s="29">
        <f t="shared" si="63"/>
        <v>0</v>
      </c>
      <c r="AG54" s="34">
        <v>0</v>
      </c>
      <c r="AH54" s="29">
        <f t="shared" si="64"/>
        <v>0</v>
      </c>
      <c r="AI54" s="34">
        <v>0</v>
      </c>
      <c r="AJ54" s="29">
        <f t="shared" si="65"/>
        <v>0</v>
      </c>
      <c r="AK54" s="34">
        <v>0</v>
      </c>
      <c r="AL54" s="29">
        <f t="shared" si="66"/>
        <v>0</v>
      </c>
      <c r="AM54" s="34">
        <v>0</v>
      </c>
      <c r="AN54" s="29">
        <f t="shared" si="67"/>
        <v>0</v>
      </c>
      <c r="AO54" s="34">
        <v>0</v>
      </c>
      <c r="AP54" s="29">
        <f t="shared" si="68"/>
        <v>0</v>
      </c>
      <c r="AQ54" s="34">
        <v>0</v>
      </c>
      <c r="AR54" s="29">
        <f t="shared" si="69"/>
        <v>0</v>
      </c>
      <c r="AS54" s="34">
        <v>0</v>
      </c>
      <c r="AT54" s="29">
        <f t="shared" si="70"/>
        <v>0</v>
      </c>
      <c r="AU54" s="34">
        <v>0</v>
      </c>
      <c r="AV54" s="29">
        <f t="shared" si="71"/>
        <v>0</v>
      </c>
      <c r="AW54" s="34">
        <v>0</v>
      </c>
      <c r="AX54" s="29">
        <f t="shared" si="72"/>
        <v>0</v>
      </c>
      <c r="AY54" s="34">
        <v>0</v>
      </c>
      <c r="AZ54" s="29">
        <f t="shared" si="73"/>
        <v>0</v>
      </c>
      <c r="BA54" s="34">
        <v>0</v>
      </c>
      <c r="BB54" s="29">
        <f t="shared" si="74"/>
        <v>0</v>
      </c>
      <c r="BC54" s="34">
        <v>0</v>
      </c>
      <c r="BD54" s="29">
        <f t="shared" si="75"/>
        <v>0</v>
      </c>
    </row>
    <row r="55" spans="1:56" x14ac:dyDescent="0.25">
      <c r="A55" s="56"/>
      <c r="B55" s="35"/>
      <c r="C55" s="35"/>
      <c r="D55" s="36">
        <v>0</v>
      </c>
      <c r="E55" s="34">
        <v>0</v>
      </c>
      <c r="F55" s="29">
        <f t="shared" si="51"/>
        <v>0</v>
      </c>
      <c r="G55" s="34">
        <v>0</v>
      </c>
      <c r="H55" s="29">
        <f t="shared" si="52"/>
        <v>0</v>
      </c>
      <c r="I55" s="34">
        <v>0</v>
      </c>
      <c r="J55" s="29">
        <f t="shared" si="52"/>
        <v>0</v>
      </c>
      <c r="K55" s="34">
        <v>0</v>
      </c>
      <c r="L55" s="29">
        <f t="shared" si="53"/>
        <v>0</v>
      </c>
      <c r="M55" s="34">
        <v>0</v>
      </c>
      <c r="N55" s="29">
        <f t="shared" si="54"/>
        <v>0</v>
      </c>
      <c r="O55" s="34">
        <v>0</v>
      </c>
      <c r="P55" s="29">
        <f t="shared" si="55"/>
        <v>0</v>
      </c>
      <c r="Q55" s="34">
        <v>0</v>
      </c>
      <c r="R55" s="29">
        <f t="shared" si="56"/>
        <v>0</v>
      </c>
      <c r="S55" s="34">
        <v>0</v>
      </c>
      <c r="T55" s="29">
        <f t="shared" si="57"/>
        <v>0</v>
      </c>
      <c r="U55" s="34">
        <v>0</v>
      </c>
      <c r="V55" s="29">
        <f t="shared" si="58"/>
        <v>0</v>
      </c>
      <c r="W55" s="34">
        <v>0</v>
      </c>
      <c r="X55" s="29">
        <f t="shared" si="59"/>
        <v>0</v>
      </c>
      <c r="Y55" s="34">
        <v>0</v>
      </c>
      <c r="Z55" s="29">
        <f t="shared" si="60"/>
        <v>0</v>
      </c>
      <c r="AA55" s="34">
        <v>0</v>
      </c>
      <c r="AB55" s="29">
        <f t="shared" si="61"/>
        <v>0</v>
      </c>
      <c r="AC55" s="34">
        <v>0</v>
      </c>
      <c r="AD55" s="29">
        <f t="shared" si="62"/>
        <v>0</v>
      </c>
      <c r="AE55" s="34">
        <v>0</v>
      </c>
      <c r="AF55" s="29">
        <f t="shared" si="63"/>
        <v>0</v>
      </c>
      <c r="AG55" s="34">
        <v>0</v>
      </c>
      <c r="AH55" s="29">
        <f t="shared" si="64"/>
        <v>0</v>
      </c>
      <c r="AI55" s="34">
        <v>0</v>
      </c>
      <c r="AJ55" s="29">
        <f t="shared" si="65"/>
        <v>0</v>
      </c>
      <c r="AK55" s="34">
        <v>0</v>
      </c>
      <c r="AL55" s="29">
        <f t="shared" si="66"/>
        <v>0</v>
      </c>
      <c r="AM55" s="34">
        <v>0</v>
      </c>
      <c r="AN55" s="29">
        <f t="shared" si="67"/>
        <v>0</v>
      </c>
      <c r="AO55" s="34">
        <v>0</v>
      </c>
      <c r="AP55" s="29">
        <f t="shared" si="68"/>
        <v>0</v>
      </c>
      <c r="AQ55" s="34">
        <v>0</v>
      </c>
      <c r="AR55" s="29">
        <f t="shared" si="69"/>
        <v>0</v>
      </c>
      <c r="AS55" s="34">
        <v>0</v>
      </c>
      <c r="AT55" s="29">
        <f t="shared" si="70"/>
        <v>0</v>
      </c>
      <c r="AU55" s="34">
        <v>0</v>
      </c>
      <c r="AV55" s="29">
        <f t="shared" si="71"/>
        <v>0</v>
      </c>
      <c r="AW55" s="34">
        <v>0</v>
      </c>
      <c r="AX55" s="29">
        <f t="shared" si="72"/>
        <v>0</v>
      </c>
      <c r="AY55" s="34">
        <v>0</v>
      </c>
      <c r="AZ55" s="29">
        <f t="shared" si="73"/>
        <v>0</v>
      </c>
      <c r="BA55" s="34">
        <v>0</v>
      </c>
      <c r="BB55" s="29">
        <f t="shared" si="74"/>
        <v>0</v>
      </c>
      <c r="BC55" s="34">
        <v>0</v>
      </c>
      <c r="BD55" s="29">
        <f t="shared" si="75"/>
        <v>0</v>
      </c>
    </row>
    <row r="56" spans="1:56" x14ac:dyDescent="0.25">
      <c r="A56" s="56"/>
      <c r="B56" s="35"/>
      <c r="C56" s="35"/>
      <c r="D56" s="36">
        <v>0</v>
      </c>
      <c r="E56" s="34">
        <v>0</v>
      </c>
      <c r="F56" s="29">
        <f t="shared" si="51"/>
        <v>0</v>
      </c>
      <c r="G56" s="34">
        <v>0</v>
      </c>
      <c r="H56" s="29">
        <f t="shared" si="52"/>
        <v>0</v>
      </c>
      <c r="I56" s="34">
        <v>0</v>
      </c>
      <c r="J56" s="29">
        <f t="shared" si="52"/>
        <v>0</v>
      </c>
      <c r="K56" s="34">
        <v>0</v>
      </c>
      <c r="L56" s="29">
        <f t="shared" si="53"/>
        <v>0</v>
      </c>
      <c r="M56" s="34">
        <v>0</v>
      </c>
      <c r="N56" s="29">
        <f t="shared" si="54"/>
        <v>0</v>
      </c>
      <c r="O56" s="34">
        <v>0</v>
      </c>
      <c r="P56" s="29">
        <f t="shared" si="55"/>
        <v>0</v>
      </c>
      <c r="Q56" s="34">
        <v>0</v>
      </c>
      <c r="R56" s="29">
        <f t="shared" si="56"/>
        <v>0</v>
      </c>
      <c r="S56" s="34">
        <v>0</v>
      </c>
      <c r="T56" s="29">
        <f t="shared" si="57"/>
        <v>0</v>
      </c>
      <c r="U56" s="34">
        <v>0</v>
      </c>
      <c r="V56" s="29">
        <f t="shared" si="58"/>
        <v>0</v>
      </c>
      <c r="W56" s="34">
        <v>0</v>
      </c>
      <c r="X56" s="29">
        <f t="shared" si="59"/>
        <v>0</v>
      </c>
      <c r="Y56" s="34">
        <v>0</v>
      </c>
      <c r="Z56" s="29">
        <f t="shared" si="60"/>
        <v>0</v>
      </c>
      <c r="AA56" s="34">
        <v>0</v>
      </c>
      <c r="AB56" s="29">
        <f t="shared" si="61"/>
        <v>0</v>
      </c>
      <c r="AC56" s="34">
        <v>0</v>
      </c>
      <c r="AD56" s="29">
        <f t="shared" si="62"/>
        <v>0</v>
      </c>
      <c r="AE56" s="34">
        <v>0</v>
      </c>
      <c r="AF56" s="29">
        <f t="shared" si="63"/>
        <v>0</v>
      </c>
      <c r="AG56" s="34">
        <v>0</v>
      </c>
      <c r="AH56" s="29">
        <f t="shared" si="64"/>
        <v>0</v>
      </c>
      <c r="AI56" s="34">
        <v>0</v>
      </c>
      <c r="AJ56" s="29">
        <f t="shared" si="65"/>
        <v>0</v>
      </c>
      <c r="AK56" s="34">
        <v>0</v>
      </c>
      <c r="AL56" s="29">
        <f t="shared" si="66"/>
        <v>0</v>
      </c>
      <c r="AM56" s="34">
        <v>0</v>
      </c>
      <c r="AN56" s="29">
        <f t="shared" si="67"/>
        <v>0</v>
      </c>
      <c r="AO56" s="34">
        <v>0</v>
      </c>
      <c r="AP56" s="29">
        <f t="shared" si="68"/>
        <v>0</v>
      </c>
      <c r="AQ56" s="34">
        <v>0</v>
      </c>
      <c r="AR56" s="29">
        <f t="shared" si="69"/>
        <v>0</v>
      </c>
      <c r="AS56" s="34">
        <v>0</v>
      </c>
      <c r="AT56" s="29">
        <f t="shared" si="70"/>
        <v>0</v>
      </c>
      <c r="AU56" s="34">
        <v>0</v>
      </c>
      <c r="AV56" s="29">
        <f t="shared" si="71"/>
        <v>0</v>
      </c>
      <c r="AW56" s="34">
        <v>0</v>
      </c>
      <c r="AX56" s="29">
        <f t="shared" si="72"/>
        <v>0</v>
      </c>
      <c r="AY56" s="34">
        <v>0</v>
      </c>
      <c r="AZ56" s="29">
        <f t="shared" si="73"/>
        <v>0</v>
      </c>
      <c r="BA56" s="34">
        <v>0</v>
      </c>
      <c r="BB56" s="29">
        <f t="shared" si="74"/>
        <v>0</v>
      </c>
      <c r="BC56" s="34">
        <v>0</v>
      </c>
      <c r="BD56" s="29">
        <f t="shared" si="75"/>
        <v>0</v>
      </c>
    </row>
    <row r="57" spans="1:56" x14ac:dyDescent="0.25">
      <c r="A57" s="56"/>
      <c r="B57" s="35"/>
      <c r="C57" s="35"/>
      <c r="D57" s="36">
        <v>0</v>
      </c>
      <c r="E57" s="34">
        <v>0</v>
      </c>
      <c r="F57" s="29">
        <f t="shared" si="51"/>
        <v>0</v>
      </c>
      <c r="G57" s="34">
        <v>0</v>
      </c>
      <c r="H57" s="29">
        <f t="shared" si="52"/>
        <v>0</v>
      </c>
      <c r="I57" s="34">
        <v>0</v>
      </c>
      <c r="J57" s="29">
        <f t="shared" si="52"/>
        <v>0</v>
      </c>
      <c r="K57" s="34">
        <v>0</v>
      </c>
      <c r="L57" s="29">
        <f t="shared" si="53"/>
        <v>0</v>
      </c>
      <c r="M57" s="34">
        <v>0</v>
      </c>
      <c r="N57" s="29">
        <f t="shared" si="54"/>
        <v>0</v>
      </c>
      <c r="O57" s="34">
        <v>0</v>
      </c>
      <c r="P57" s="29">
        <f t="shared" si="55"/>
        <v>0</v>
      </c>
      <c r="Q57" s="34">
        <v>0</v>
      </c>
      <c r="R57" s="29">
        <f t="shared" si="56"/>
        <v>0</v>
      </c>
      <c r="S57" s="34">
        <v>0</v>
      </c>
      <c r="T57" s="29">
        <f t="shared" si="57"/>
        <v>0</v>
      </c>
      <c r="U57" s="34">
        <v>0</v>
      </c>
      <c r="V57" s="29">
        <f t="shared" si="58"/>
        <v>0</v>
      </c>
      <c r="W57" s="34">
        <v>0</v>
      </c>
      <c r="X57" s="29">
        <f t="shared" si="59"/>
        <v>0</v>
      </c>
      <c r="Y57" s="34">
        <v>0</v>
      </c>
      <c r="Z57" s="29">
        <f t="shared" si="60"/>
        <v>0</v>
      </c>
      <c r="AA57" s="34">
        <v>0</v>
      </c>
      <c r="AB57" s="29">
        <f t="shared" si="61"/>
        <v>0</v>
      </c>
      <c r="AC57" s="34">
        <v>0</v>
      </c>
      <c r="AD57" s="29">
        <f t="shared" si="62"/>
        <v>0</v>
      </c>
      <c r="AE57" s="34">
        <v>0</v>
      </c>
      <c r="AF57" s="29">
        <f t="shared" si="63"/>
        <v>0</v>
      </c>
      <c r="AG57" s="34">
        <v>0</v>
      </c>
      <c r="AH57" s="29">
        <f t="shared" si="64"/>
        <v>0</v>
      </c>
      <c r="AI57" s="34">
        <v>0</v>
      </c>
      <c r="AJ57" s="29">
        <f t="shared" si="65"/>
        <v>0</v>
      </c>
      <c r="AK57" s="34">
        <v>0</v>
      </c>
      <c r="AL57" s="29">
        <f t="shared" si="66"/>
        <v>0</v>
      </c>
      <c r="AM57" s="34">
        <v>0</v>
      </c>
      <c r="AN57" s="29">
        <f t="shared" si="67"/>
        <v>0</v>
      </c>
      <c r="AO57" s="34">
        <v>0</v>
      </c>
      <c r="AP57" s="29">
        <f t="shared" si="68"/>
        <v>0</v>
      </c>
      <c r="AQ57" s="34">
        <v>0</v>
      </c>
      <c r="AR57" s="29">
        <f t="shared" si="69"/>
        <v>0</v>
      </c>
      <c r="AS57" s="34">
        <v>0</v>
      </c>
      <c r="AT57" s="29">
        <f t="shared" si="70"/>
        <v>0</v>
      </c>
      <c r="AU57" s="34">
        <v>0</v>
      </c>
      <c r="AV57" s="29">
        <f t="shared" si="71"/>
        <v>0</v>
      </c>
      <c r="AW57" s="34">
        <v>0</v>
      </c>
      <c r="AX57" s="29">
        <f t="shared" si="72"/>
        <v>0</v>
      </c>
      <c r="AY57" s="34">
        <v>0</v>
      </c>
      <c r="AZ57" s="29">
        <f t="shared" si="73"/>
        <v>0</v>
      </c>
      <c r="BA57" s="34">
        <v>0</v>
      </c>
      <c r="BB57" s="29">
        <f t="shared" si="74"/>
        <v>0</v>
      </c>
      <c r="BC57" s="34">
        <v>0</v>
      </c>
      <c r="BD57" s="29">
        <f t="shared" si="75"/>
        <v>0</v>
      </c>
    </row>
    <row r="58" spans="1:56" x14ac:dyDescent="0.25">
      <c r="A58" s="56"/>
      <c r="B58" s="35"/>
      <c r="C58" s="35"/>
      <c r="D58" s="36">
        <v>0</v>
      </c>
      <c r="E58" s="34">
        <v>0</v>
      </c>
      <c r="F58" s="29">
        <f t="shared" si="51"/>
        <v>0</v>
      </c>
      <c r="G58" s="34">
        <v>0</v>
      </c>
      <c r="H58" s="29">
        <f t="shared" si="52"/>
        <v>0</v>
      </c>
      <c r="I58" s="34">
        <v>0</v>
      </c>
      <c r="J58" s="29">
        <f t="shared" si="52"/>
        <v>0</v>
      </c>
      <c r="K58" s="34">
        <v>0</v>
      </c>
      <c r="L58" s="29">
        <f t="shared" si="53"/>
        <v>0</v>
      </c>
      <c r="M58" s="34">
        <v>0</v>
      </c>
      <c r="N58" s="29">
        <f t="shared" si="54"/>
        <v>0</v>
      </c>
      <c r="O58" s="34">
        <v>0</v>
      </c>
      <c r="P58" s="29">
        <f t="shared" si="55"/>
        <v>0</v>
      </c>
      <c r="Q58" s="34">
        <v>0</v>
      </c>
      <c r="R58" s="29">
        <f t="shared" si="56"/>
        <v>0</v>
      </c>
      <c r="S58" s="34">
        <v>0</v>
      </c>
      <c r="T58" s="29">
        <f t="shared" si="57"/>
        <v>0</v>
      </c>
      <c r="U58" s="34">
        <v>0</v>
      </c>
      <c r="V58" s="29">
        <f t="shared" si="58"/>
        <v>0</v>
      </c>
      <c r="W58" s="34">
        <v>0</v>
      </c>
      <c r="X58" s="29">
        <f t="shared" si="59"/>
        <v>0</v>
      </c>
      <c r="Y58" s="34">
        <v>0</v>
      </c>
      <c r="Z58" s="29">
        <f t="shared" si="60"/>
        <v>0</v>
      </c>
      <c r="AA58" s="34">
        <v>0</v>
      </c>
      <c r="AB58" s="29">
        <f t="shared" si="61"/>
        <v>0</v>
      </c>
      <c r="AC58" s="34">
        <v>0</v>
      </c>
      <c r="AD58" s="29">
        <f t="shared" si="62"/>
        <v>0</v>
      </c>
      <c r="AE58" s="34">
        <v>0</v>
      </c>
      <c r="AF58" s="29">
        <f t="shared" si="63"/>
        <v>0</v>
      </c>
      <c r="AG58" s="34">
        <v>0</v>
      </c>
      <c r="AH58" s="29">
        <f t="shared" si="64"/>
        <v>0</v>
      </c>
      <c r="AI58" s="34">
        <v>0</v>
      </c>
      <c r="AJ58" s="29">
        <f t="shared" si="65"/>
        <v>0</v>
      </c>
      <c r="AK58" s="34">
        <v>0</v>
      </c>
      <c r="AL58" s="29">
        <f t="shared" si="66"/>
        <v>0</v>
      </c>
      <c r="AM58" s="34">
        <v>0</v>
      </c>
      <c r="AN58" s="29">
        <f t="shared" si="67"/>
        <v>0</v>
      </c>
      <c r="AO58" s="34">
        <v>0</v>
      </c>
      <c r="AP58" s="29">
        <f t="shared" si="68"/>
        <v>0</v>
      </c>
      <c r="AQ58" s="34">
        <v>0</v>
      </c>
      <c r="AR58" s="29">
        <f t="shared" si="69"/>
        <v>0</v>
      </c>
      <c r="AS58" s="34">
        <v>0</v>
      </c>
      <c r="AT58" s="29">
        <f t="shared" si="70"/>
        <v>0</v>
      </c>
      <c r="AU58" s="34">
        <v>0</v>
      </c>
      <c r="AV58" s="29">
        <f t="shared" si="71"/>
        <v>0</v>
      </c>
      <c r="AW58" s="34">
        <v>0</v>
      </c>
      <c r="AX58" s="29">
        <f t="shared" si="72"/>
        <v>0</v>
      </c>
      <c r="AY58" s="34">
        <v>0</v>
      </c>
      <c r="AZ58" s="29">
        <f t="shared" si="73"/>
        <v>0</v>
      </c>
      <c r="BA58" s="34">
        <v>0</v>
      </c>
      <c r="BB58" s="29">
        <f t="shared" si="74"/>
        <v>0</v>
      </c>
      <c r="BC58" s="34">
        <v>0</v>
      </c>
      <c r="BD58" s="29">
        <f t="shared" si="75"/>
        <v>0</v>
      </c>
    </row>
    <row r="59" spans="1:56" x14ac:dyDescent="0.25">
      <c r="A59" s="56"/>
      <c r="B59" s="35"/>
      <c r="C59" s="35"/>
      <c r="D59" s="36">
        <v>0</v>
      </c>
      <c r="E59" s="34">
        <v>0</v>
      </c>
      <c r="F59" s="29">
        <f t="shared" si="51"/>
        <v>0</v>
      </c>
      <c r="G59" s="34">
        <v>0</v>
      </c>
      <c r="H59" s="29">
        <f t="shared" si="52"/>
        <v>0</v>
      </c>
      <c r="I59" s="34">
        <v>0</v>
      </c>
      <c r="J59" s="29">
        <f t="shared" si="52"/>
        <v>0</v>
      </c>
      <c r="K59" s="34">
        <v>0</v>
      </c>
      <c r="L59" s="29">
        <f t="shared" si="53"/>
        <v>0</v>
      </c>
      <c r="M59" s="34">
        <v>0</v>
      </c>
      <c r="N59" s="29">
        <f t="shared" si="54"/>
        <v>0</v>
      </c>
      <c r="O59" s="34">
        <v>0</v>
      </c>
      <c r="P59" s="29">
        <f t="shared" si="55"/>
        <v>0</v>
      </c>
      <c r="Q59" s="34">
        <v>0</v>
      </c>
      <c r="R59" s="29">
        <f t="shared" si="56"/>
        <v>0</v>
      </c>
      <c r="S59" s="34">
        <v>0</v>
      </c>
      <c r="T59" s="29">
        <f t="shared" si="57"/>
        <v>0</v>
      </c>
      <c r="U59" s="34">
        <v>0</v>
      </c>
      <c r="V59" s="29">
        <f t="shared" si="58"/>
        <v>0</v>
      </c>
      <c r="W59" s="34">
        <v>0</v>
      </c>
      <c r="X59" s="29">
        <f t="shared" si="59"/>
        <v>0</v>
      </c>
      <c r="Y59" s="34">
        <v>0</v>
      </c>
      <c r="Z59" s="29">
        <f t="shared" si="60"/>
        <v>0</v>
      </c>
      <c r="AA59" s="34">
        <v>0</v>
      </c>
      <c r="AB59" s="29">
        <f t="shared" si="61"/>
        <v>0</v>
      </c>
      <c r="AC59" s="34">
        <v>0</v>
      </c>
      <c r="AD59" s="29">
        <f t="shared" si="62"/>
        <v>0</v>
      </c>
      <c r="AE59" s="34">
        <v>0</v>
      </c>
      <c r="AF59" s="29">
        <f t="shared" si="63"/>
        <v>0</v>
      </c>
      <c r="AG59" s="34">
        <v>0</v>
      </c>
      <c r="AH59" s="29">
        <f t="shared" si="64"/>
        <v>0</v>
      </c>
      <c r="AI59" s="34">
        <v>0</v>
      </c>
      <c r="AJ59" s="29">
        <f t="shared" si="65"/>
        <v>0</v>
      </c>
      <c r="AK59" s="34">
        <v>0</v>
      </c>
      <c r="AL59" s="29">
        <f t="shared" si="66"/>
        <v>0</v>
      </c>
      <c r="AM59" s="34">
        <v>0</v>
      </c>
      <c r="AN59" s="29">
        <f t="shared" si="67"/>
        <v>0</v>
      </c>
      <c r="AO59" s="34">
        <v>0</v>
      </c>
      <c r="AP59" s="29">
        <f t="shared" si="68"/>
        <v>0</v>
      </c>
      <c r="AQ59" s="34">
        <v>0</v>
      </c>
      <c r="AR59" s="29">
        <f t="shared" si="69"/>
        <v>0</v>
      </c>
      <c r="AS59" s="34">
        <v>0</v>
      </c>
      <c r="AT59" s="29">
        <f t="shared" si="70"/>
        <v>0</v>
      </c>
      <c r="AU59" s="34">
        <v>0</v>
      </c>
      <c r="AV59" s="29">
        <f t="shared" si="71"/>
        <v>0</v>
      </c>
      <c r="AW59" s="34">
        <v>0</v>
      </c>
      <c r="AX59" s="29">
        <f t="shared" si="72"/>
        <v>0</v>
      </c>
      <c r="AY59" s="34">
        <v>0</v>
      </c>
      <c r="AZ59" s="29">
        <f t="shared" si="73"/>
        <v>0</v>
      </c>
      <c r="BA59" s="34">
        <v>0</v>
      </c>
      <c r="BB59" s="29">
        <f t="shared" si="74"/>
        <v>0</v>
      </c>
      <c r="BC59" s="34">
        <v>0</v>
      </c>
      <c r="BD59" s="29">
        <f t="shared" si="75"/>
        <v>0</v>
      </c>
    </row>
    <row r="60" spans="1:56" x14ac:dyDescent="0.25">
      <c r="A60" s="56"/>
      <c r="B60" s="35"/>
      <c r="C60" s="35"/>
      <c r="D60" s="36">
        <v>0</v>
      </c>
      <c r="E60" s="34">
        <v>0</v>
      </c>
      <c r="F60" s="29">
        <f t="shared" si="51"/>
        <v>0</v>
      </c>
      <c r="G60" s="34">
        <v>0</v>
      </c>
      <c r="H60" s="29">
        <f t="shared" si="52"/>
        <v>0</v>
      </c>
      <c r="I60" s="34">
        <v>0</v>
      </c>
      <c r="J60" s="29">
        <f t="shared" si="52"/>
        <v>0</v>
      </c>
      <c r="K60" s="34">
        <v>0</v>
      </c>
      <c r="L60" s="29">
        <f t="shared" si="53"/>
        <v>0</v>
      </c>
      <c r="M60" s="34">
        <v>0</v>
      </c>
      <c r="N60" s="29">
        <f t="shared" si="54"/>
        <v>0</v>
      </c>
      <c r="O60" s="34">
        <v>0</v>
      </c>
      <c r="P60" s="29">
        <f t="shared" si="55"/>
        <v>0</v>
      </c>
      <c r="Q60" s="34">
        <v>0</v>
      </c>
      <c r="R60" s="29">
        <f t="shared" si="56"/>
        <v>0</v>
      </c>
      <c r="S60" s="34">
        <v>0</v>
      </c>
      <c r="T60" s="29">
        <f t="shared" si="57"/>
        <v>0</v>
      </c>
      <c r="U60" s="34">
        <v>0</v>
      </c>
      <c r="V60" s="29">
        <f t="shared" si="58"/>
        <v>0</v>
      </c>
      <c r="W60" s="34">
        <v>0</v>
      </c>
      <c r="X60" s="29">
        <f t="shared" si="59"/>
        <v>0</v>
      </c>
      <c r="Y60" s="34">
        <v>0</v>
      </c>
      <c r="Z60" s="29">
        <f t="shared" si="60"/>
        <v>0</v>
      </c>
      <c r="AA60" s="34">
        <v>0</v>
      </c>
      <c r="AB60" s="29">
        <f t="shared" si="61"/>
        <v>0</v>
      </c>
      <c r="AC60" s="34">
        <v>0</v>
      </c>
      <c r="AD60" s="29">
        <f t="shared" si="62"/>
        <v>0</v>
      </c>
      <c r="AE60" s="34">
        <v>0</v>
      </c>
      <c r="AF60" s="29">
        <f t="shared" si="63"/>
        <v>0</v>
      </c>
      <c r="AG60" s="34">
        <v>0</v>
      </c>
      <c r="AH60" s="29">
        <f t="shared" si="64"/>
        <v>0</v>
      </c>
      <c r="AI60" s="34">
        <v>0</v>
      </c>
      <c r="AJ60" s="29">
        <f t="shared" si="65"/>
        <v>0</v>
      </c>
      <c r="AK60" s="34">
        <v>0</v>
      </c>
      <c r="AL60" s="29">
        <f t="shared" si="66"/>
        <v>0</v>
      </c>
      <c r="AM60" s="34">
        <v>0</v>
      </c>
      <c r="AN60" s="29">
        <f t="shared" si="67"/>
        <v>0</v>
      </c>
      <c r="AO60" s="34">
        <v>0</v>
      </c>
      <c r="AP60" s="29">
        <f t="shared" si="68"/>
        <v>0</v>
      </c>
      <c r="AQ60" s="34">
        <v>0</v>
      </c>
      <c r="AR60" s="29">
        <f t="shared" si="69"/>
        <v>0</v>
      </c>
      <c r="AS60" s="34">
        <v>0</v>
      </c>
      <c r="AT60" s="29">
        <f t="shared" si="70"/>
        <v>0</v>
      </c>
      <c r="AU60" s="34">
        <v>0</v>
      </c>
      <c r="AV60" s="29">
        <f t="shared" si="71"/>
        <v>0</v>
      </c>
      <c r="AW60" s="34">
        <v>0</v>
      </c>
      <c r="AX60" s="29">
        <f t="shared" si="72"/>
        <v>0</v>
      </c>
      <c r="AY60" s="34">
        <v>0</v>
      </c>
      <c r="AZ60" s="29">
        <f t="shared" si="73"/>
        <v>0</v>
      </c>
      <c r="BA60" s="34">
        <v>0</v>
      </c>
      <c r="BB60" s="29">
        <f t="shared" si="74"/>
        <v>0</v>
      </c>
      <c r="BC60" s="34">
        <v>0</v>
      </c>
      <c r="BD60" s="29">
        <f t="shared" si="75"/>
        <v>0</v>
      </c>
    </row>
    <row r="61" spans="1:56" x14ac:dyDescent="0.25">
      <c r="A61" s="56"/>
      <c r="B61" s="35"/>
      <c r="C61" s="35"/>
      <c r="D61" s="36">
        <v>0</v>
      </c>
      <c r="E61" s="34">
        <v>0</v>
      </c>
      <c r="F61" s="29">
        <f t="shared" si="51"/>
        <v>0</v>
      </c>
      <c r="G61" s="34">
        <v>0</v>
      </c>
      <c r="H61" s="29">
        <f t="shared" si="52"/>
        <v>0</v>
      </c>
      <c r="I61" s="34">
        <v>0</v>
      </c>
      <c r="J61" s="29">
        <f t="shared" si="52"/>
        <v>0</v>
      </c>
      <c r="K61" s="34">
        <v>0</v>
      </c>
      <c r="L61" s="29">
        <f t="shared" si="53"/>
        <v>0</v>
      </c>
      <c r="M61" s="34">
        <v>0</v>
      </c>
      <c r="N61" s="29">
        <f t="shared" si="54"/>
        <v>0</v>
      </c>
      <c r="O61" s="34">
        <v>0</v>
      </c>
      <c r="P61" s="29">
        <f t="shared" si="55"/>
        <v>0</v>
      </c>
      <c r="Q61" s="34">
        <v>0</v>
      </c>
      <c r="R61" s="29">
        <f t="shared" si="56"/>
        <v>0</v>
      </c>
      <c r="S61" s="34">
        <v>0</v>
      </c>
      <c r="T61" s="29">
        <f t="shared" si="57"/>
        <v>0</v>
      </c>
      <c r="U61" s="34">
        <v>0</v>
      </c>
      <c r="V61" s="29">
        <f t="shared" si="58"/>
        <v>0</v>
      </c>
      <c r="W61" s="34">
        <v>0</v>
      </c>
      <c r="X61" s="29">
        <f t="shared" si="59"/>
        <v>0</v>
      </c>
      <c r="Y61" s="34">
        <v>0</v>
      </c>
      <c r="Z61" s="29">
        <f t="shared" si="60"/>
        <v>0</v>
      </c>
      <c r="AA61" s="34">
        <v>0</v>
      </c>
      <c r="AB61" s="29">
        <f t="shared" si="61"/>
        <v>0</v>
      </c>
      <c r="AC61" s="34">
        <v>0</v>
      </c>
      <c r="AD61" s="29">
        <f t="shared" si="62"/>
        <v>0</v>
      </c>
      <c r="AE61" s="34">
        <v>0</v>
      </c>
      <c r="AF61" s="29">
        <f t="shared" si="63"/>
        <v>0</v>
      </c>
      <c r="AG61" s="34">
        <v>0</v>
      </c>
      <c r="AH61" s="29">
        <f t="shared" si="64"/>
        <v>0</v>
      </c>
      <c r="AI61" s="34">
        <v>0</v>
      </c>
      <c r="AJ61" s="29">
        <f t="shared" si="65"/>
        <v>0</v>
      </c>
      <c r="AK61" s="34">
        <v>0</v>
      </c>
      <c r="AL61" s="29">
        <f t="shared" si="66"/>
        <v>0</v>
      </c>
      <c r="AM61" s="34">
        <v>0</v>
      </c>
      <c r="AN61" s="29">
        <f t="shared" si="67"/>
        <v>0</v>
      </c>
      <c r="AO61" s="34">
        <v>0</v>
      </c>
      <c r="AP61" s="29">
        <f t="shared" si="68"/>
        <v>0</v>
      </c>
      <c r="AQ61" s="34">
        <v>0</v>
      </c>
      <c r="AR61" s="29">
        <f t="shared" si="69"/>
        <v>0</v>
      </c>
      <c r="AS61" s="34">
        <v>0</v>
      </c>
      <c r="AT61" s="29">
        <f t="shared" si="70"/>
        <v>0</v>
      </c>
      <c r="AU61" s="34">
        <v>0</v>
      </c>
      <c r="AV61" s="29">
        <f t="shared" si="71"/>
        <v>0</v>
      </c>
      <c r="AW61" s="34">
        <v>0</v>
      </c>
      <c r="AX61" s="29">
        <f t="shared" si="72"/>
        <v>0</v>
      </c>
      <c r="AY61" s="34">
        <v>0</v>
      </c>
      <c r="AZ61" s="29">
        <f t="shared" si="73"/>
        <v>0</v>
      </c>
      <c r="BA61" s="34">
        <v>0</v>
      </c>
      <c r="BB61" s="29">
        <f t="shared" si="74"/>
        <v>0</v>
      </c>
      <c r="BC61" s="34">
        <v>0</v>
      </c>
      <c r="BD61" s="29">
        <f t="shared" si="75"/>
        <v>0</v>
      </c>
    </row>
    <row r="62" spans="1:56" x14ac:dyDescent="0.25">
      <c r="A62"/>
      <c r="B62" s="19"/>
      <c r="C62" s="19"/>
      <c r="D62" s="109"/>
      <c r="E62" s="109"/>
      <c r="F62" s="109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</row>
    <row r="63" spans="1:56" x14ac:dyDescent="0.25">
      <c r="A63"/>
      <c r="B63" s="19"/>
      <c r="C63" s="111" t="s">
        <v>5</v>
      </c>
      <c r="D63" s="57">
        <f>SUM(D47:D62)</f>
        <v>0</v>
      </c>
      <c r="E63" s="57"/>
      <c r="F63" s="57"/>
      <c r="G63" s="29"/>
      <c r="H63" s="29">
        <f>SUM(H47:H61)</f>
        <v>0</v>
      </c>
      <c r="I63" s="29"/>
      <c r="J63" s="29">
        <f>SUM(J47:J61)</f>
        <v>0</v>
      </c>
      <c r="K63" s="29"/>
      <c r="L63" s="29">
        <f>SUM(L47:L61)</f>
        <v>0</v>
      </c>
      <c r="M63" s="29"/>
      <c r="N63" s="29">
        <f>SUM(N47:N61)</f>
        <v>0</v>
      </c>
      <c r="O63" s="29"/>
      <c r="P63" s="29">
        <f>SUM(P47:P61)</f>
        <v>0</v>
      </c>
      <c r="Q63" s="29"/>
      <c r="R63" s="29">
        <f>SUM(R47:R61)</f>
        <v>0</v>
      </c>
      <c r="S63" s="29"/>
      <c r="T63" s="29">
        <f>SUM(T47:T61)</f>
        <v>0</v>
      </c>
      <c r="U63" s="29"/>
      <c r="V63" s="29">
        <f>SUM(V47:V61)</f>
        <v>0</v>
      </c>
      <c r="W63" s="29"/>
      <c r="X63" s="29">
        <f>SUM(X47:X61)</f>
        <v>0</v>
      </c>
      <c r="Y63" s="29"/>
      <c r="Z63" s="29">
        <f>SUM(Z47:Z61)</f>
        <v>0</v>
      </c>
      <c r="AA63" s="29"/>
      <c r="AB63" s="29">
        <f>SUM(AB47:AB61)</f>
        <v>0</v>
      </c>
      <c r="AC63" s="29"/>
      <c r="AD63" s="29">
        <f>SUM(AD47:AD61)</f>
        <v>0</v>
      </c>
      <c r="AE63" s="29"/>
      <c r="AF63" s="29">
        <f>SUM(AF47:AF61)</f>
        <v>0</v>
      </c>
      <c r="AG63" s="29"/>
      <c r="AH63" s="29">
        <f>SUM(AH47:AH61)</f>
        <v>0</v>
      </c>
      <c r="AI63" s="29"/>
      <c r="AJ63" s="29">
        <f>SUM(AJ47:AJ61)</f>
        <v>0</v>
      </c>
      <c r="AK63" s="29"/>
      <c r="AL63" s="29">
        <f>SUM(AL47:AL61)</f>
        <v>0</v>
      </c>
      <c r="AM63" s="29"/>
      <c r="AN63" s="29">
        <f>SUM(AN47:AN61)</f>
        <v>0</v>
      </c>
      <c r="AO63" s="29"/>
      <c r="AP63" s="29">
        <f>SUM(AP47:AP61)</f>
        <v>0</v>
      </c>
      <c r="AQ63" s="29"/>
      <c r="AR63" s="29">
        <f>SUM(AR47:AR61)</f>
        <v>0</v>
      </c>
      <c r="AS63" s="29"/>
      <c r="AT63" s="29">
        <f>SUM(AT47:AT61)</f>
        <v>0</v>
      </c>
      <c r="AU63" s="29"/>
      <c r="AV63" s="29">
        <f>SUM(AV47:AV61)</f>
        <v>0</v>
      </c>
      <c r="AW63" s="29"/>
      <c r="AX63" s="29">
        <f>SUM(AX47:AX61)</f>
        <v>0</v>
      </c>
      <c r="AY63" s="29"/>
      <c r="AZ63" s="29">
        <f>SUM(AZ47:AZ61)</f>
        <v>0</v>
      </c>
      <c r="BA63" s="29"/>
      <c r="BB63" s="29">
        <f>SUM(BB47:BB61)</f>
        <v>0</v>
      </c>
      <c r="BC63" s="29"/>
      <c r="BD63" s="29">
        <f>SUM(BD47:BD61)</f>
        <v>0</v>
      </c>
    </row>
    <row r="64" spans="1:56" x14ac:dyDescent="0.25">
      <c r="A64"/>
      <c r="B64"/>
      <c r="C64"/>
      <c r="D64"/>
      <c r="E64"/>
      <c r="F64"/>
      <c r="G64" s="112"/>
      <c r="H64" s="113"/>
      <c r="I64" s="113"/>
      <c r="J64" s="11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7:28" x14ac:dyDescent="0.25">
      <c r="G65" s="51"/>
      <c r="H65" s="48"/>
      <c r="I65" s="48"/>
      <c r="J65" s="48"/>
    </row>
    <row r="66" spans="7:28" x14ac:dyDescent="0.25">
      <c r="G66" s="51"/>
      <c r="I66" s="115"/>
      <c r="J66" s="48"/>
    </row>
    <row r="67" spans="7:28" x14ac:dyDescent="0.25">
      <c r="G67" s="51"/>
      <c r="I67" s="115"/>
      <c r="J67" s="48"/>
    </row>
    <row r="68" spans="7:28" x14ac:dyDescent="0.25">
      <c r="G68" s="51"/>
      <c r="H68" s="48"/>
      <c r="I68" s="48"/>
      <c r="J68" s="48"/>
    </row>
    <row r="69" spans="7:28" x14ac:dyDescent="0.25">
      <c r="G69" s="51"/>
      <c r="H69" s="139"/>
      <c r="I69" s="139"/>
      <c r="J69" s="139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</row>
    <row r="70" spans="7:28" x14ac:dyDescent="0.25">
      <c r="G70" s="51"/>
      <c r="H70" s="48"/>
      <c r="I70" s="48"/>
      <c r="J70" s="48"/>
    </row>
    <row r="71" spans="7:28" x14ac:dyDescent="0.25">
      <c r="G71" s="51"/>
      <c r="H71" s="48"/>
      <c r="I71" s="48"/>
      <c r="J71" s="48"/>
    </row>
    <row r="72" spans="7:28" x14ac:dyDescent="0.25">
      <c r="G72" s="51"/>
      <c r="H72" s="48"/>
      <c r="I72" s="48"/>
      <c r="J72" s="48"/>
    </row>
    <row r="73" spans="7:28" x14ac:dyDescent="0.25">
      <c r="G73" s="51"/>
      <c r="H73" s="48"/>
      <c r="I73" s="48"/>
      <c r="J73" s="48"/>
    </row>
    <row r="74" spans="7:28" x14ac:dyDescent="0.25">
      <c r="G74" s="51"/>
      <c r="H74" s="48"/>
      <c r="I74" s="48"/>
      <c r="J74" s="48"/>
    </row>
    <row r="75" spans="7:28" x14ac:dyDescent="0.25">
      <c r="G75" s="51"/>
      <c r="H75" s="48"/>
      <c r="I75" s="48"/>
      <c r="J75" s="48"/>
    </row>
    <row r="76" spans="7:28" x14ac:dyDescent="0.25">
      <c r="G76" s="51"/>
      <c r="H76" s="48"/>
      <c r="I76" s="48"/>
      <c r="J76" s="48"/>
    </row>
    <row r="77" spans="7:28" x14ac:dyDescent="0.25">
      <c r="G77" s="51"/>
      <c r="H77" s="48"/>
      <c r="I77" s="48"/>
      <c r="J77" s="48"/>
    </row>
    <row r="78" spans="7:28" x14ac:dyDescent="0.25">
      <c r="G78" s="51"/>
      <c r="H78" s="48"/>
      <c r="I78" s="48"/>
      <c r="J78" s="48"/>
    </row>
    <row r="79" spans="7:28" x14ac:dyDescent="0.25">
      <c r="G79" s="51"/>
      <c r="H79" s="48"/>
      <c r="I79" s="48"/>
      <c r="J79" s="48"/>
    </row>
    <row r="80" spans="7:28" x14ac:dyDescent="0.25">
      <c r="G80" s="51"/>
      <c r="H80" s="48"/>
      <c r="I80" s="48"/>
      <c r="J80" s="48"/>
    </row>
    <row r="81" spans="7:10" x14ac:dyDescent="0.25">
      <c r="G81" s="51"/>
      <c r="H81" s="48"/>
      <c r="I81" s="48"/>
      <c r="J81" s="48"/>
    </row>
    <row r="82" spans="7:10" x14ac:dyDescent="0.25">
      <c r="G82" s="51"/>
      <c r="H82" s="48"/>
      <c r="I82" s="48"/>
      <c r="J82" s="48"/>
    </row>
    <row r="83" spans="7:10" x14ac:dyDescent="0.25">
      <c r="G83" s="51"/>
      <c r="H83" s="48"/>
      <c r="I83" s="48"/>
      <c r="J83" s="48"/>
    </row>
    <row r="84" spans="7:10" x14ac:dyDescent="0.25">
      <c r="G84" s="51"/>
      <c r="H84" s="48"/>
      <c r="I84" s="48"/>
      <c r="J84" s="48"/>
    </row>
    <row r="85" spans="7:10" x14ac:dyDescent="0.25">
      <c r="G85" s="51"/>
      <c r="H85" s="48"/>
      <c r="I85" s="48"/>
      <c r="J85" s="48"/>
    </row>
    <row r="86" spans="7:10" x14ac:dyDescent="0.25">
      <c r="G86" s="51"/>
      <c r="H86" s="48"/>
      <c r="I86" s="48"/>
      <c r="J86" s="48"/>
    </row>
    <row r="87" spans="7:10" x14ac:dyDescent="0.25">
      <c r="G87" s="51"/>
      <c r="H87" s="48"/>
      <c r="I87" s="48"/>
      <c r="J87" s="48"/>
    </row>
    <row r="88" spans="7:10" x14ac:dyDescent="0.25">
      <c r="G88" s="51"/>
      <c r="H88" s="48"/>
      <c r="I88" s="48"/>
      <c r="J88" s="48"/>
    </row>
    <row r="89" spans="7:10" x14ac:dyDescent="0.25">
      <c r="G89" s="51"/>
      <c r="H89" s="48"/>
      <c r="I89" s="48"/>
      <c r="J89" s="48"/>
    </row>
    <row r="90" spans="7:10" x14ac:dyDescent="0.25">
      <c r="G90" s="51"/>
      <c r="H90" s="48"/>
      <c r="I90" s="48"/>
      <c r="J90" s="48"/>
    </row>
    <row r="91" spans="7:10" x14ac:dyDescent="0.25">
      <c r="H91" s="48"/>
      <c r="I91" s="48"/>
      <c r="J91" s="48"/>
    </row>
    <row r="92" spans="7:10" x14ac:dyDescent="0.25">
      <c r="H92" s="48"/>
      <c r="I92" s="48"/>
      <c r="J92" s="48"/>
    </row>
    <row r="93" spans="7:10" x14ac:dyDescent="0.25">
      <c r="H93" s="48"/>
      <c r="I93" s="48"/>
      <c r="J93" s="48"/>
    </row>
    <row r="94" spans="7:10" x14ac:dyDescent="0.25">
      <c r="H94" s="48"/>
      <c r="I94" s="48"/>
      <c r="J94" s="48"/>
    </row>
    <row r="95" spans="7:10" x14ac:dyDescent="0.25">
      <c r="H95" s="48"/>
      <c r="I95" s="48"/>
      <c r="J95" s="48"/>
    </row>
    <row r="96" spans="7:10" x14ac:dyDescent="0.25">
      <c r="H96" s="48"/>
      <c r="I96" s="48"/>
      <c r="J96" s="48"/>
    </row>
    <row r="97" spans="8:10" x14ac:dyDescent="0.25">
      <c r="H97" s="48"/>
      <c r="I97" s="48"/>
      <c r="J97" s="48"/>
    </row>
    <row r="98" spans="8:10" x14ac:dyDescent="0.25">
      <c r="H98" s="48"/>
      <c r="I98" s="48"/>
      <c r="J98" s="48"/>
    </row>
    <row r="99" spans="8:10" x14ac:dyDescent="0.25">
      <c r="H99" s="48"/>
      <c r="I99" s="48"/>
      <c r="J99" s="48"/>
    </row>
    <row r="100" spans="8:10" x14ac:dyDescent="0.25">
      <c r="H100" s="48"/>
      <c r="I100" s="48"/>
      <c r="J100" s="48"/>
    </row>
    <row r="101" spans="8:10" x14ac:dyDescent="0.25">
      <c r="H101" s="48"/>
      <c r="I101" s="48"/>
      <c r="J101" s="48"/>
    </row>
    <row r="102" spans="8:10" x14ac:dyDescent="0.25">
      <c r="H102" s="48"/>
      <c r="I102" s="48"/>
      <c r="J102" s="48"/>
    </row>
    <row r="103" spans="8:10" x14ac:dyDescent="0.25">
      <c r="H103" s="48"/>
      <c r="I103" s="48"/>
      <c r="J103" s="48"/>
    </row>
    <row r="104" spans="8:10" x14ac:dyDescent="0.25">
      <c r="H104" s="48"/>
      <c r="I104" s="48"/>
      <c r="J104" s="48"/>
    </row>
    <row r="105" spans="8:10" x14ac:dyDescent="0.25">
      <c r="H105" s="48"/>
      <c r="I105" s="48"/>
      <c r="J105" s="48"/>
    </row>
    <row r="106" spans="8:10" x14ac:dyDescent="0.25">
      <c r="H106" s="48"/>
      <c r="I106" s="48"/>
      <c r="J106" s="48"/>
    </row>
    <row r="107" spans="8:10" x14ac:dyDescent="0.25">
      <c r="H107" s="48"/>
      <c r="I107" s="48"/>
      <c r="J107" s="48"/>
    </row>
    <row r="108" spans="8:10" x14ac:dyDescent="0.25">
      <c r="H108" s="48"/>
      <c r="I108" s="48"/>
      <c r="J108" s="48"/>
    </row>
    <row r="109" spans="8:10" x14ac:dyDescent="0.25">
      <c r="H109" s="48"/>
      <c r="I109" s="48"/>
      <c r="J109" s="48"/>
    </row>
    <row r="110" spans="8:10" x14ac:dyDescent="0.25">
      <c r="H110" s="48"/>
      <c r="I110" s="48"/>
      <c r="J110" s="48"/>
    </row>
    <row r="111" spans="8:10" x14ac:dyDescent="0.25">
      <c r="H111" s="48"/>
      <c r="I111" s="48"/>
      <c r="J111" s="48"/>
    </row>
    <row r="112" spans="8:10" x14ac:dyDescent="0.25">
      <c r="H112" s="48"/>
      <c r="I112" s="48"/>
      <c r="J112" s="48"/>
    </row>
    <row r="113" spans="8:10" x14ac:dyDescent="0.25">
      <c r="H113" s="48"/>
      <c r="I113" s="48"/>
      <c r="J113" s="48"/>
    </row>
    <row r="114" spans="8:10" x14ac:dyDescent="0.25">
      <c r="H114" s="48"/>
      <c r="I114" s="48"/>
      <c r="J114" s="48"/>
    </row>
    <row r="115" spans="8:10" x14ac:dyDescent="0.25">
      <c r="H115" s="48"/>
      <c r="I115" s="48"/>
      <c r="J115" s="48"/>
    </row>
    <row r="116" spans="8:10" x14ac:dyDescent="0.25">
      <c r="H116" s="48"/>
      <c r="I116" s="48"/>
      <c r="J116" s="48"/>
    </row>
    <row r="117" spans="8:10" x14ac:dyDescent="0.25">
      <c r="H117" s="48"/>
      <c r="I117" s="48"/>
      <c r="J117" s="48"/>
    </row>
    <row r="118" spans="8:10" x14ac:dyDescent="0.25">
      <c r="H118" s="48"/>
      <c r="I118" s="48"/>
      <c r="J118" s="48"/>
    </row>
    <row r="119" spans="8:10" x14ac:dyDescent="0.25">
      <c r="H119" s="48"/>
      <c r="I119" s="48"/>
      <c r="J119" s="48"/>
    </row>
    <row r="120" spans="8:10" x14ac:dyDescent="0.25">
      <c r="H120" s="48"/>
      <c r="I120" s="48"/>
      <c r="J120" s="48"/>
    </row>
    <row r="121" spans="8:10" x14ac:dyDescent="0.25">
      <c r="H121" s="48"/>
      <c r="I121" s="48"/>
      <c r="J121" s="48"/>
    </row>
    <row r="122" spans="8:10" x14ac:dyDescent="0.25">
      <c r="H122" s="48"/>
      <c r="I122" s="48"/>
      <c r="J122" s="48"/>
    </row>
    <row r="123" spans="8:10" x14ac:dyDescent="0.25">
      <c r="H123" s="48"/>
      <c r="I123" s="48"/>
      <c r="J123" s="48"/>
    </row>
    <row r="124" spans="8:10" x14ac:dyDescent="0.25">
      <c r="H124" s="48"/>
      <c r="I124" s="48"/>
      <c r="J124" s="48"/>
    </row>
    <row r="125" spans="8:10" x14ac:dyDescent="0.25">
      <c r="H125" s="48"/>
      <c r="I125" s="48"/>
      <c r="J125" s="48"/>
    </row>
    <row r="126" spans="8:10" x14ac:dyDescent="0.25">
      <c r="H126" s="48"/>
      <c r="I126" s="48"/>
      <c r="J126" s="48"/>
    </row>
    <row r="127" spans="8:10" x14ac:dyDescent="0.25">
      <c r="H127" s="48"/>
      <c r="I127" s="48"/>
      <c r="J127" s="48"/>
    </row>
    <row r="128" spans="8:10" x14ac:dyDescent="0.25">
      <c r="H128" s="48"/>
      <c r="I128" s="48"/>
      <c r="J128" s="48"/>
    </row>
    <row r="129" spans="8:10" x14ac:dyDescent="0.25">
      <c r="H129" s="48"/>
      <c r="I129" s="48"/>
      <c r="J129" s="48"/>
    </row>
    <row r="130" spans="8:10" x14ac:dyDescent="0.25">
      <c r="H130" s="48"/>
      <c r="I130" s="48"/>
      <c r="J130" s="48"/>
    </row>
    <row r="131" spans="8:10" x14ac:dyDescent="0.25">
      <c r="H131" s="48"/>
      <c r="I131" s="48"/>
      <c r="J131" s="48"/>
    </row>
    <row r="132" spans="8:10" x14ac:dyDescent="0.25">
      <c r="H132" s="48"/>
      <c r="I132" s="48"/>
      <c r="J132" s="48"/>
    </row>
  </sheetData>
  <sheetProtection selectLockedCells="1"/>
  <mergeCells count="150">
    <mergeCell ref="AI4:AJ4"/>
    <mergeCell ref="AI5:AJ5"/>
    <mergeCell ref="AI25:AJ25"/>
    <mergeCell ref="AI26:AJ26"/>
    <mergeCell ref="AI44:AJ44"/>
    <mergeCell ref="AI45:AJ45"/>
    <mergeCell ref="AE4:AF4"/>
    <mergeCell ref="AE5:AF5"/>
    <mergeCell ref="AE25:AF25"/>
    <mergeCell ref="AE26:AF26"/>
    <mergeCell ref="AE44:AF44"/>
    <mergeCell ref="AE45:AF45"/>
    <mergeCell ref="AG4:AH4"/>
    <mergeCell ref="AG5:AH5"/>
    <mergeCell ref="AG25:AH25"/>
    <mergeCell ref="AG26:AH26"/>
    <mergeCell ref="AG44:AH44"/>
    <mergeCell ref="AG45:AH45"/>
    <mergeCell ref="AA4:AB4"/>
    <mergeCell ref="AA5:AB5"/>
    <mergeCell ref="AA25:AB25"/>
    <mergeCell ref="AA26:AB26"/>
    <mergeCell ref="AA44:AB44"/>
    <mergeCell ref="AA45:AB45"/>
    <mergeCell ref="AC4:AD4"/>
    <mergeCell ref="AC5:AD5"/>
    <mergeCell ref="AC25:AD25"/>
    <mergeCell ref="AC26:AD26"/>
    <mergeCell ref="AC44:AD44"/>
    <mergeCell ref="AC45:AD45"/>
    <mergeCell ref="W4:X4"/>
    <mergeCell ref="W5:X5"/>
    <mergeCell ref="W25:X25"/>
    <mergeCell ref="W26:X26"/>
    <mergeCell ref="W44:X44"/>
    <mergeCell ref="W45:X45"/>
    <mergeCell ref="Y4:Z4"/>
    <mergeCell ref="Y5:Z5"/>
    <mergeCell ref="Y25:Z25"/>
    <mergeCell ref="Y26:Z26"/>
    <mergeCell ref="Y44:Z44"/>
    <mergeCell ref="Y45:Z45"/>
    <mergeCell ref="G5:H5"/>
    <mergeCell ref="I5:J5"/>
    <mergeCell ref="G4:H4"/>
    <mergeCell ref="I4:J4"/>
    <mergeCell ref="K5:L5"/>
    <mergeCell ref="M5:N5"/>
    <mergeCell ref="U5:V5"/>
    <mergeCell ref="K4:L4"/>
    <mergeCell ref="M4:N4"/>
    <mergeCell ref="O4:P4"/>
    <mergeCell ref="Q4:R4"/>
    <mergeCell ref="S4:T4"/>
    <mergeCell ref="U4:V4"/>
    <mergeCell ref="O5:P5"/>
    <mergeCell ref="Q5:R5"/>
    <mergeCell ref="S5:T5"/>
    <mergeCell ref="S25:T25"/>
    <mergeCell ref="U25:V25"/>
    <mergeCell ref="G26:H26"/>
    <mergeCell ref="I26:J26"/>
    <mergeCell ref="K26:L26"/>
    <mergeCell ref="M26:N26"/>
    <mergeCell ref="O26:P26"/>
    <mergeCell ref="Q26:R26"/>
    <mergeCell ref="S26:T26"/>
    <mergeCell ref="U26:V26"/>
    <mergeCell ref="K25:L25"/>
    <mergeCell ref="M25:N25"/>
    <mergeCell ref="O25:P25"/>
    <mergeCell ref="Q25:R25"/>
    <mergeCell ref="G25:H25"/>
    <mergeCell ref="I25:J25"/>
    <mergeCell ref="O45:P45"/>
    <mergeCell ref="Q45:R45"/>
    <mergeCell ref="S45:T45"/>
    <mergeCell ref="U45:V45"/>
    <mergeCell ref="G45:H45"/>
    <mergeCell ref="I45:J45"/>
    <mergeCell ref="K45:L45"/>
    <mergeCell ref="M45:N45"/>
    <mergeCell ref="O44:P44"/>
    <mergeCell ref="Q44:R44"/>
    <mergeCell ref="S44:T44"/>
    <mergeCell ref="U44:V44"/>
    <mergeCell ref="G44:H44"/>
    <mergeCell ref="I44:J44"/>
    <mergeCell ref="K44:L44"/>
    <mergeCell ref="M44:N44"/>
    <mergeCell ref="AM4:AN4"/>
    <mergeCell ref="AM5:AN5"/>
    <mergeCell ref="AM25:AN25"/>
    <mergeCell ref="AM26:AN26"/>
    <mergeCell ref="AM44:AN44"/>
    <mergeCell ref="AM45:AN45"/>
    <mergeCell ref="AK4:AL4"/>
    <mergeCell ref="AK5:AL5"/>
    <mergeCell ref="AK25:AL25"/>
    <mergeCell ref="AK26:AL26"/>
    <mergeCell ref="AK44:AL44"/>
    <mergeCell ref="AK45:AL45"/>
    <mergeCell ref="AQ4:AR4"/>
    <mergeCell ref="AQ5:AR5"/>
    <mergeCell ref="AQ25:AR25"/>
    <mergeCell ref="AQ26:AR26"/>
    <mergeCell ref="AQ44:AR44"/>
    <mergeCell ref="AQ45:AR45"/>
    <mergeCell ref="AO4:AP4"/>
    <mergeCell ref="AO5:AP5"/>
    <mergeCell ref="AO25:AP25"/>
    <mergeCell ref="AO26:AP26"/>
    <mergeCell ref="AO44:AP44"/>
    <mergeCell ref="AO45:AP45"/>
    <mergeCell ref="AU4:AV4"/>
    <mergeCell ref="AU5:AV5"/>
    <mergeCell ref="AU25:AV25"/>
    <mergeCell ref="AU26:AV26"/>
    <mergeCell ref="AU44:AV44"/>
    <mergeCell ref="AU45:AV45"/>
    <mergeCell ref="AS4:AT4"/>
    <mergeCell ref="AS5:AT5"/>
    <mergeCell ref="AS25:AT25"/>
    <mergeCell ref="AS26:AT26"/>
    <mergeCell ref="AS44:AT44"/>
    <mergeCell ref="AS45:AT45"/>
    <mergeCell ref="AY4:AZ4"/>
    <mergeCell ref="AY5:AZ5"/>
    <mergeCell ref="AY25:AZ25"/>
    <mergeCell ref="AY26:AZ26"/>
    <mergeCell ref="AY44:AZ44"/>
    <mergeCell ref="AY45:AZ45"/>
    <mergeCell ref="AW4:AX4"/>
    <mergeCell ref="AW5:AX5"/>
    <mergeCell ref="AW25:AX25"/>
    <mergeCell ref="AW26:AX26"/>
    <mergeCell ref="AW44:AX44"/>
    <mergeCell ref="AW45:AX45"/>
    <mergeCell ref="BC4:BD4"/>
    <mergeCell ref="BC5:BD5"/>
    <mergeCell ref="BC25:BD25"/>
    <mergeCell ref="BC26:BD26"/>
    <mergeCell ref="BC44:BD44"/>
    <mergeCell ref="BC45:BD45"/>
    <mergeCell ref="BA4:BB4"/>
    <mergeCell ref="BA5:BB5"/>
    <mergeCell ref="BA25:BB25"/>
    <mergeCell ref="BA26:BB26"/>
    <mergeCell ref="BA44:BB44"/>
    <mergeCell ref="BA45:BB45"/>
  </mergeCells>
  <phoneticPr fontId="0" type="noConversion"/>
  <pageMargins left="0.5" right="0.5" top="0.5" bottom="0.5" header="0.5" footer="0.5"/>
  <pageSetup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CG56"/>
  <sheetViews>
    <sheetView topLeftCell="A24" zoomScale="95" zoomScaleNormal="95" workbookViewId="0">
      <selection activeCell="A47" sqref="A47"/>
    </sheetView>
  </sheetViews>
  <sheetFormatPr defaultColWidth="9.140625" defaultRowHeight="15" x14ac:dyDescent="0.25"/>
  <cols>
    <col min="1" max="1" width="44.28515625" style="30" bestFit="1" customWidth="1"/>
    <col min="2" max="2" width="11.140625" style="30" customWidth="1"/>
    <col min="3" max="4" width="12.42578125" style="30" bestFit="1" customWidth="1"/>
    <col min="5" max="5" width="12.42578125" style="60" bestFit="1" customWidth="1"/>
    <col min="6" max="8" width="12.42578125" style="30" bestFit="1" customWidth="1"/>
    <col min="9" max="9" width="15.140625" style="30" customWidth="1"/>
    <col min="10" max="10" width="12.42578125" style="30" bestFit="1" customWidth="1"/>
    <col min="11" max="11" width="8.85546875" style="30" customWidth="1"/>
    <col min="12" max="12" width="9.28515625" style="30" bestFit="1" customWidth="1"/>
    <col min="13" max="13" width="9.28515625" style="30" hidden="1" customWidth="1"/>
    <col min="14" max="14" width="20.42578125" style="30" hidden="1" customWidth="1"/>
    <col min="15" max="20" width="9.28515625" style="30" hidden="1" customWidth="1"/>
    <col min="21" max="27" width="0" style="30" hidden="1" customWidth="1"/>
    <col min="28" max="16384" width="9.140625" style="30"/>
  </cols>
  <sheetData>
    <row r="1" spans="1:27" x14ac:dyDescent="0.25">
      <c r="A1" s="252">
        <f>General!B3</f>
        <v>0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27" x14ac:dyDescent="0.25">
      <c r="A2" s="253" t="str">
        <f>"Proposal Date: "&amp;TEXT(General!B7, "mm/dd/yy")&amp; " to " &amp;TEXT(General!B8, "mm/dd/yy")</f>
        <v>Proposal Date: 01/00/00 to 01/00/00</v>
      </c>
      <c r="B2" s="253"/>
      <c r="C2" s="253"/>
      <c r="D2" s="253"/>
      <c r="E2" s="253"/>
      <c r="F2" s="253"/>
      <c r="G2" s="253"/>
      <c r="H2" s="253"/>
      <c r="I2" s="253"/>
      <c r="J2" s="253"/>
    </row>
    <row r="3" spans="1:27" x14ac:dyDescent="0.25">
      <c r="A3" s="254" t="s">
        <v>2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27" x14ac:dyDescent="0.25">
      <c r="A4" s="100"/>
      <c r="B4" s="100"/>
      <c r="C4" s="100"/>
      <c r="D4" s="101">
        <f>General!B5</f>
        <v>0</v>
      </c>
      <c r="E4" s="100"/>
      <c r="F4" s="100"/>
      <c r="G4" s="100"/>
      <c r="H4" s="100"/>
      <c r="I4" s="100"/>
      <c r="J4" s="100"/>
      <c r="K4" s="119"/>
      <c r="L4" s="119"/>
      <c r="M4" s="119"/>
      <c r="N4" s="119"/>
      <c r="O4" s="119"/>
      <c r="P4" s="119"/>
      <c r="Q4" s="119"/>
    </row>
    <row r="5" spans="1:27" x14ac:dyDescent="0.25">
      <c r="A5" s="100"/>
      <c r="B5" s="100"/>
      <c r="C5" s="223">
        <f>Usage!B6</f>
        <v>0</v>
      </c>
      <c r="D5" s="223">
        <f>Usage!B7</f>
        <v>0</v>
      </c>
      <c r="E5" s="223">
        <f>Usage!B8</f>
        <v>0</v>
      </c>
      <c r="F5" s="223">
        <f>Usage!B9</f>
        <v>0</v>
      </c>
      <c r="G5" s="223">
        <f>Usage!B10</f>
        <v>0</v>
      </c>
      <c r="H5" s="223">
        <f>Usage!B11</f>
        <v>0</v>
      </c>
      <c r="I5" s="223">
        <f>Usage!B12</f>
        <v>0</v>
      </c>
      <c r="J5" s="223">
        <f>Usage!B13</f>
        <v>0</v>
      </c>
      <c r="K5" s="223">
        <f>Usage!B14</f>
        <v>0</v>
      </c>
      <c r="L5" s="223">
        <f>Usage!B15</f>
        <v>0</v>
      </c>
    </row>
    <row r="6" spans="1:27" x14ac:dyDescent="0.25">
      <c r="A6"/>
      <c r="B6" s="6" t="s">
        <v>72</v>
      </c>
      <c r="C6" s="99" t="s">
        <v>7</v>
      </c>
      <c r="D6" s="99" t="s">
        <v>8</v>
      </c>
      <c r="E6" s="99" t="s">
        <v>9</v>
      </c>
      <c r="F6" s="99" t="s">
        <v>35</v>
      </c>
      <c r="G6" s="99" t="s">
        <v>54</v>
      </c>
      <c r="H6" s="99" t="s">
        <v>55</v>
      </c>
      <c r="I6" s="99" t="s">
        <v>56</v>
      </c>
      <c r="J6" s="99" t="s">
        <v>57</v>
      </c>
      <c r="K6" s="129" t="s">
        <v>122</v>
      </c>
      <c r="L6" s="129" t="s">
        <v>123</v>
      </c>
      <c r="M6" s="129" t="s">
        <v>124</v>
      </c>
      <c r="N6" s="129" t="s">
        <v>125</v>
      </c>
      <c r="O6" s="129" t="s">
        <v>126</v>
      </c>
      <c r="P6" s="129" t="s">
        <v>127</v>
      </c>
      <c r="Q6" s="129" t="s">
        <v>128</v>
      </c>
      <c r="R6" s="129" t="s">
        <v>139</v>
      </c>
      <c r="S6" s="129" t="s">
        <v>140</v>
      </c>
      <c r="T6" s="129" t="s">
        <v>141</v>
      </c>
      <c r="U6" s="129" t="s">
        <v>142</v>
      </c>
      <c r="V6" s="129" t="s">
        <v>143</v>
      </c>
      <c r="W6" s="129" t="s">
        <v>144</v>
      </c>
      <c r="X6" s="129" t="s">
        <v>145</v>
      </c>
      <c r="Y6" s="129" t="s">
        <v>146</v>
      </c>
      <c r="Z6" s="129" t="s">
        <v>147</v>
      </c>
      <c r="AA6" s="129" t="s">
        <v>148</v>
      </c>
    </row>
    <row r="7" spans="1:27" x14ac:dyDescent="0.25">
      <c r="A7" s="2" t="s">
        <v>19</v>
      </c>
      <c r="B7"/>
      <c r="C7" s="102"/>
      <c r="D7" s="102"/>
      <c r="E7" s="102"/>
      <c r="F7" s="102"/>
      <c r="G7" s="102"/>
      <c r="H7" s="102"/>
      <c r="I7" s="102"/>
      <c r="J7" s="102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</row>
    <row r="8" spans="1:27" x14ac:dyDescent="0.25">
      <c r="A8" s="103" t="s">
        <v>66</v>
      </c>
      <c r="B8" s="64">
        <f>Salaries!F27</f>
        <v>0</v>
      </c>
      <c r="C8" s="65">
        <f>Salaries!H27</f>
        <v>0</v>
      </c>
      <c r="D8" s="65">
        <f>Salaries!J27</f>
        <v>0</v>
      </c>
      <c r="E8" s="65">
        <f>Salaries!L27</f>
        <v>0</v>
      </c>
      <c r="F8" s="65">
        <f>Salaries!N27</f>
        <v>0</v>
      </c>
      <c r="G8" s="65">
        <f>Salaries!P27</f>
        <v>0</v>
      </c>
      <c r="H8" s="65">
        <f>Salaries!R27</f>
        <v>0</v>
      </c>
      <c r="I8" s="65">
        <f>Salaries!T27</f>
        <v>0</v>
      </c>
      <c r="J8" s="65">
        <f>Salaries!V27</f>
        <v>0</v>
      </c>
      <c r="K8" s="121">
        <f>Salaries!X27</f>
        <v>0</v>
      </c>
      <c r="L8" s="121">
        <f>Salaries!Z27</f>
        <v>0</v>
      </c>
      <c r="M8" s="121">
        <f>Salaries!AB27</f>
        <v>0</v>
      </c>
      <c r="N8" s="121">
        <f>Salaries!AD27</f>
        <v>0</v>
      </c>
      <c r="O8" s="121">
        <f>Salaries!AF27</f>
        <v>0</v>
      </c>
      <c r="P8" s="121">
        <f>Salaries!AH27</f>
        <v>0</v>
      </c>
      <c r="Q8" s="121">
        <f>Salaries!AJ27</f>
        <v>0</v>
      </c>
      <c r="R8" s="121">
        <f>Salaries!AL27</f>
        <v>0</v>
      </c>
      <c r="S8" s="121">
        <f>Salaries!AN27</f>
        <v>0</v>
      </c>
      <c r="T8" s="121">
        <f>Salaries!AP27</f>
        <v>0</v>
      </c>
      <c r="U8" s="121">
        <f>Salaries!AR27</f>
        <v>0</v>
      </c>
      <c r="V8" s="121">
        <f>Salaries!AT27</f>
        <v>0</v>
      </c>
      <c r="W8" s="121">
        <f>Salaries!AV27</f>
        <v>0</v>
      </c>
      <c r="X8" s="121">
        <f>Salaries!AX27</f>
        <v>0</v>
      </c>
      <c r="Y8" s="121">
        <f>Salaries!AZ27</f>
        <v>0</v>
      </c>
      <c r="Z8" s="121">
        <f>Salaries!BB27</f>
        <v>0</v>
      </c>
      <c r="AA8" s="121">
        <f>Salaries!BD27</f>
        <v>0</v>
      </c>
    </row>
    <row r="9" spans="1:27" x14ac:dyDescent="0.25">
      <c r="A9"/>
      <c r="B9" s="58"/>
      <c r="C9" s="58"/>
      <c r="D9" s="58"/>
      <c r="E9" s="47"/>
      <c r="F9" s="47"/>
      <c r="G9" s="58"/>
      <c r="H9" s="58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1:27" x14ac:dyDescent="0.25">
      <c r="A10" s="103" t="s">
        <v>77</v>
      </c>
      <c r="B10" s="64">
        <f>'Other Costs'!D23</f>
        <v>0</v>
      </c>
      <c r="C10" s="64">
        <f>'Other Costs'!H23</f>
        <v>0</v>
      </c>
      <c r="D10" s="64">
        <f>'Other Costs'!J23</f>
        <v>0</v>
      </c>
      <c r="E10" s="64">
        <f>'Other Costs'!L23</f>
        <v>0</v>
      </c>
      <c r="F10" s="64">
        <f>'Other Costs'!N23</f>
        <v>0</v>
      </c>
      <c r="G10" s="64"/>
      <c r="H10" s="64">
        <f>'Other Costs'!R23</f>
        <v>0</v>
      </c>
      <c r="I10" s="64">
        <f>'Other Costs'!T23</f>
        <v>0</v>
      </c>
      <c r="J10" s="64">
        <f>'Other Costs'!V23</f>
        <v>0</v>
      </c>
      <c r="K10" s="122">
        <f>'Other Costs'!X23</f>
        <v>0</v>
      </c>
      <c r="L10" s="122">
        <f>'Other Costs'!Z23</f>
        <v>0</v>
      </c>
      <c r="M10" s="122">
        <f>'Other Costs'!AB23</f>
        <v>0</v>
      </c>
      <c r="N10" s="122">
        <f>'Other Costs'!AD23</f>
        <v>0</v>
      </c>
      <c r="O10" s="122">
        <f>'Other Costs'!AF23</f>
        <v>0</v>
      </c>
      <c r="P10" s="122">
        <f>'Other Costs'!AH23</f>
        <v>0</v>
      </c>
      <c r="Q10" s="122">
        <f>'Other Costs'!AJ23</f>
        <v>0</v>
      </c>
      <c r="R10" s="122">
        <f>'Other Costs'!AN23</f>
        <v>0</v>
      </c>
      <c r="S10" s="122">
        <f>'Other Costs'!AP23</f>
        <v>0</v>
      </c>
      <c r="T10" s="122">
        <f>'Other Costs'!AR23</f>
        <v>0</v>
      </c>
      <c r="U10" s="122">
        <f>'Other Costs'!AT23</f>
        <v>0</v>
      </c>
      <c r="V10" s="122">
        <f>'Other Costs'!AV23</f>
        <v>0</v>
      </c>
      <c r="W10" s="122">
        <f>'Other Costs'!AX23</f>
        <v>0</v>
      </c>
      <c r="X10" s="122">
        <f>'Other Costs'!AZ23</f>
        <v>0</v>
      </c>
      <c r="Y10" s="122">
        <f>'Other Costs'!BB23</f>
        <v>0</v>
      </c>
      <c r="Z10" s="122">
        <f>'Other Costs'!BD23</f>
        <v>0</v>
      </c>
      <c r="AA10" s="122">
        <f>'Other Costs'!BF23</f>
        <v>0</v>
      </c>
    </row>
    <row r="11" spans="1:27" x14ac:dyDescent="0.25">
      <c r="A11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</row>
    <row r="12" spans="1:27" x14ac:dyDescent="0.25">
      <c r="A12" s="103" t="s">
        <v>105</v>
      </c>
      <c r="B12" s="64">
        <f>'Other Costs'!D42</f>
        <v>0</v>
      </c>
      <c r="C12" s="64">
        <f>'Other Costs'!H42</f>
        <v>0</v>
      </c>
      <c r="D12" s="64">
        <f>'Other Costs'!J42</f>
        <v>0</v>
      </c>
      <c r="E12" s="64">
        <f>'Other Costs'!L42</f>
        <v>0</v>
      </c>
      <c r="F12" s="64">
        <f>'Other Costs'!N42</f>
        <v>0</v>
      </c>
      <c r="G12" s="64">
        <f>'Other Costs'!P42</f>
        <v>0</v>
      </c>
      <c r="H12" s="64">
        <f>'Other Costs'!R42</f>
        <v>0</v>
      </c>
      <c r="I12" s="64">
        <f>'Other Costs'!T42</f>
        <v>0</v>
      </c>
      <c r="J12" s="64">
        <f>'Other Costs'!V42</f>
        <v>0</v>
      </c>
      <c r="K12" s="122">
        <f>'Other Costs'!X42</f>
        <v>0</v>
      </c>
      <c r="L12" s="122">
        <f>'Other Costs'!Z42</f>
        <v>0</v>
      </c>
      <c r="M12" s="122">
        <f>'Other Costs'!AB42</f>
        <v>0</v>
      </c>
      <c r="N12" s="122">
        <f>'Other Costs'!AD42</f>
        <v>0</v>
      </c>
      <c r="O12" s="122">
        <f>'Other Costs'!AF42</f>
        <v>0</v>
      </c>
      <c r="P12" s="122">
        <f>'Other Costs'!AH42</f>
        <v>0</v>
      </c>
      <c r="Q12" s="122">
        <f>'Other Costs'!AJ42</f>
        <v>0</v>
      </c>
      <c r="R12" s="122">
        <f>'Other Costs'!AN42</f>
        <v>0</v>
      </c>
      <c r="S12" s="122">
        <f>'Other Costs'!AP42</f>
        <v>0</v>
      </c>
      <c r="T12" s="122">
        <f>'Other Costs'!AR42</f>
        <v>0</v>
      </c>
      <c r="U12" s="122">
        <f>'Other Costs'!AT42</f>
        <v>0</v>
      </c>
      <c r="V12" s="122">
        <f>'Other Costs'!AV42</f>
        <v>0</v>
      </c>
      <c r="W12" s="122">
        <f>'Other Costs'!AX42</f>
        <v>0</v>
      </c>
      <c r="X12" s="122">
        <f>'Other Costs'!AZ42</f>
        <v>0</v>
      </c>
      <c r="Y12" s="122">
        <f>'Other Costs'!BB42</f>
        <v>0</v>
      </c>
      <c r="Z12" s="122">
        <f>'Other Costs'!BD42</f>
        <v>0</v>
      </c>
      <c r="AA12" s="122">
        <f>'Other Costs'!BF42</f>
        <v>0</v>
      </c>
    </row>
    <row r="13" spans="1:27" x14ac:dyDescent="0.25">
      <c r="A13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</row>
    <row r="14" spans="1:27" x14ac:dyDescent="0.25">
      <c r="A14" s="103" t="s">
        <v>88</v>
      </c>
      <c r="B14" s="64">
        <f>'Other Costs'!D63</f>
        <v>0</v>
      </c>
      <c r="C14" s="64">
        <f>'Other Costs'!H63</f>
        <v>0</v>
      </c>
      <c r="D14" s="64">
        <f>'Other Costs'!J63</f>
        <v>0</v>
      </c>
      <c r="E14" s="64">
        <f>'Other Costs'!L63</f>
        <v>0</v>
      </c>
      <c r="F14" s="64">
        <f>'Other Costs'!N63</f>
        <v>0</v>
      </c>
      <c r="G14" s="64"/>
      <c r="H14" s="64">
        <f>'Other Costs'!R63</f>
        <v>0</v>
      </c>
      <c r="I14" s="64">
        <f>'Other Costs'!T63</f>
        <v>0</v>
      </c>
      <c r="J14" s="64">
        <f>'Other Costs'!V63</f>
        <v>0</v>
      </c>
      <c r="K14" s="122">
        <f>'Other Costs'!X63</f>
        <v>0</v>
      </c>
      <c r="L14" s="122">
        <f>'Other Costs'!Z63</f>
        <v>0</v>
      </c>
      <c r="M14" s="122">
        <f>'Other Costs'!AB63</f>
        <v>0</v>
      </c>
      <c r="N14" s="122">
        <f>'Other Costs'!AD63</f>
        <v>0</v>
      </c>
      <c r="O14" s="122">
        <f>'Other Costs'!AF63</f>
        <v>0</v>
      </c>
      <c r="P14" s="122">
        <f>'Other Costs'!AH63</f>
        <v>0</v>
      </c>
      <c r="Q14" s="122">
        <f>'Other Costs'!AJ63</f>
        <v>0</v>
      </c>
      <c r="R14" s="122">
        <f>'Other Costs'!AN63</f>
        <v>0</v>
      </c>
      <c r="S14" s="122">
        <f>'Other Costs'!AP63</f>
        <v>0</v>
      </c>
      <c r="T14" s="122">
        <f>'Other Costs'!AR63</f>
        <v>0</v>
      </c>
      <c r="U14" s="122">
        <f>'Other Costs'!AT63</f>
        <v>0</v>
      </c>
      <c r="V14" s="122">
        <f>'Other Costs'!AV63</f>
        <v>0</v>
      </c>
      <c r="W14" s="122">
        <f>'Other Costs'!AX63</f>
        <v>0</v>
      </c>
      <c r="X14" s="122">
        <f>'Other Costs'!AZ63</f>
        <v>0</v>
      </c>
      <c r="Y14" s="122">
        <f>'Other Costs'!BB63</f>
        <v>0</v>
      </c>
      <c r="Z14" s="122">
        <f>'Other Costs'!BD63</f>
        <v>0</v>
      </c>
      <c r="AA14" s="122">
        <f>'Other Costs'!BF63</f>
        <v>0</v>
      </c>
    </row>
    <row r="15" spans="1:27" x14ac:dyDescent="0.25">
      <c r="A15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1:27" x14ac:dyDescent="0.25">
      <c r="A16" s="104" t="s">
        <v>20</v>
      </c>
      <c r="B16" s="64">
        <f t="shared" ref="B16:J16" si="0">SUM(B8:B15)</f>
        <v>0</v>
      </c>
      <c r="C16" s="64">
        <f>SUM(C8:C15)</f>
        <v>0</v>
      </c>
      <c r="D16" s="64">
        <f t="shared" si="0"/>
        <v>0</v>
      </c>
      <c r="E16" s="64">
        <f t="shared" si="0"/>
        <v>0</v>
      </c>
      <c r="F16" s="64">
        <f t="shared" si="0"/>
        <v>0</v>
      </c>
      <c r="G16" s="64">
        <f t="shared" si="0"/>
        <v>0</v>
      </c>
      <c r="H16" s="64">
        <f t="shared" si="0"/>
        <v>0</v>
      </c>
      <c r="I16" s="64">
        <f t="shared" si="0"/>
        <v>0</v>
      </c>
      <c r="J16" s="64">
        <f t="shared" si="0"/>
        <v>0</v>
      </c>
      <c r="K16" s="122">
        <f t="shared" ref="K16:Q16" si="1">SUM(K8:K15)</f>
        <v>0</v>
      </c>
      <c r="L16" s="122">
        <f t="shared" si="1"/>
        <v>0</v>
      </c>
      <c r="M16" s="122">
        <f t="shared" si="1"/>
        <v>0</v>
      </c>
      <c r="N16" s="122">
        <f t="shared" si="1"/>
        <v>0</v>
      </c>
      <c r="O16" s="122">
        <f t="shared" si="1"/>
        <v>0</v>
      </c>
      <c r="P16" s="122">
        <f t="shared" si="1"/>
        <v>0</v>
      </c>
      <c r="Q16" s="122">
        <f t="shared" si="1"/>
        <v>0</v>
      </c>
      <c r="R16" s="122">
        <f t="shared" ref="R16:AA16" si="2">SUM(R8:R15)</f>
        <v>0</v>
      </c>
      <c r="S16" s="122">
        <f t="shared" si="2"/>
        <v>0</v>
      </c>
      <c r="T16" s="122">
        <f t="shared" si="2"/>
        <v>0</v>
      </c>
      <c r="U16" s="122">
        <f t="shared" si="2"/>
        <v>0</v>
      </c>
      <c r="V16" s="122">
        <f t="shared" si="2"/>
        <v>0</v>
      </c>
      <c r="W16" s="122">
        <f t="shared" si="2"/>
        <v>0</v>
      </c>
      <c r="X16" s="122">
        <f t="shared" si="2"/>
        <v>0</v>
      </c>
      <c r="Y16" s="122">
        <f t="shared" si="2"/>
        <v>0</v>
      </c>
      <c r="Z16" s="122">
        <f t="shared" si="2"/>
        <v>0</v>
      </c>
      <c r="AA16" s="122">
        <f t="shared" si="2"/>
        <v>0</v>
      </c>
    </row>
    <row r="17" spans="1:27" x14ac:dyDescent="0.25">
      <c r="A17"/>
      <c r="B17" s="61"/>
      <c r="E17" s="30"/>
    </row>
    <row r="18" spans="1:27" x14ac:dyDescent="0.25">
      <c r="A18" s="97" t="s">
        <v>80</v>
      </c>
      <c r="B18" s="66">
        <f>IF(B16=0,0,B16/$B16)</f>
        <v>0</v>
      </c>
      <c r="C18" s="66">
        <f t="shared" ref="C18:J18" si="3">IF(C16=0,0,C16/$B16)</f>
        <v>0</v>
      </c>
      <c r="D18" s="66">
        <f t="shared" si="3"/>
        <v>0</v>
      </c>
      <c r="E18" s="66">
        <f t="shared" si="3"/>
        <v>0</v>
      </c>
      <c r="F18" s="66">
        <f t="shared" si="3"/>
        <v>0</v>
      </c>
      <c r="G18" s="66">
        <f t="shared" si="3"/>
        <v>0</v>
      </c>
      <c r="H18" s="66">
        <f t="shared" si="3"/>
        <v>0</v>
      </c>
      <c r="I18" s="66">
        <f t="shared" si="3"/>
        <v>0</v>
      </c>
      <c r="J18" s="66">
        <f t="shared" si="3"/>
        <v>0</v>
      </c>
      <c r="K18" s="123">
        <f t="shared" ref="K18:Q18" si="4">IF(K16=0,0,K16/$B16)</f>
        <v>0</v>
      </c>
      <c r="L18" s="123">
        <f t="shared" si="4"/>
        <v>0</v>
      </c>
      <c r="M18" s="123">
        <f t="shared" si="4"/>
        <v>0</v>
      </c>
      <c r="N18" s="123">
        <f t="shared" si="4"/>
        <v>0</v>
      </c>
      <c r="O18" s="123">
        <f t="shared" si="4"/>
        <v>0</v>
      </c>
      <c r="P18" s="123">
        <f t="shared" si="4"/>
        <v>0</v>
      </c>
      <c r="Q18" s="123">
        <f t="shared" si="4"/>
        <v>0</v>
      </c>
      <c r="R18" s="123">
        <f t="shared" ref="R18:AA18" si="5">IF(R16=0,0,R16/$B16)</f>
        <v>0</v>
      </c>
      <c r="S18" s="123">
        <f t="shared" si="5"/>
        <v>0</v>
      </c>
      <c r="T18" s="123">
        <f t="shared" si="5"/>
        <v>0</v>
      </c>
      <c r="U18" s="123">
        <f t="shared" si="5"/>
        <v>0</v>
      </c>
      <c r="V18" s="123">
        <f t="shared" si="5"/>
        <v>0</v>
      </c>
      <c r="W18" s="123">
        <f t="shared" si="5"/>
        <v>0</v>
      </c>
      <c r="X18" s="123">
        <f t="shared" si="5"/>
        <v>0</v>
      </c>
      <c r="Y18" s="123">
        <f t="shared" si="5"/>
        <v>0</v>
      </c>
      <c r="Z18" s="123">
        <f t="shared" si="5"/>
        <v>0</v>
      </c>
      <c r="AA18" s="123">
        <f t="shared" si="5"/>
        <v>0</v>
      </c>
    </row>
    <row r="19" spans="1:27" x14ac:dyDescent="0.25">
      <c r="A19"/>
      <c r="B19" s="37"/>
      <c r="E19" s="30"/>
    </row>
    <row r="20" spans="1:27" x14ac:dyDescent="0.25">
      <c r="A20" s="2" t="s">
        <v>164</v>
      </c>
      <c r="B20" s="37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</row>
    <row r="21" spans="1:27" x14ac:dyDescent="0.25">
      <c r="A21" s="97" t="s">
        <v>23</v>
      </c>
      <c r="B21" s="64">
        <f>Salaries!F41</f>
        <v>0</v>
      </c>
      <c r="C21" s="67">
        <f t="shared" ref="C21:AA22" si="6">$B21*C$18</f>
        <v>0</v>
      </c>
      <c r="D21" s="67">
        <f t="shared" si="6"/>
        <v>0</v>
      </c>
      <c r="E21" s="67">
        <f t="shared" si="6"/>
        <v>0</v>
      </c>
      <c r="F21" s="67">
        <f t="shared" si="6"/>
        <v>0</v>
      </c>
      <c r="G21" s="67">
        <f t="shared" si="6"/>
        <v>0</v>
      </c>
      <c r="H21" s="67">
        <f t="shared" si="6"/>
        <v>0</v>
      </c>
      <c r="I21" s="67">
        <f t="shared" si="6"/>
        <v>0</v>
      </c>
      <c r="J21" s="67">
        <f t="shared" si="6"/>
        <v>0</v>
      </c>
      <c r="K21" s="124">
        <f t="shared" si="6"/>
        <v>0</v>
      </c>
      <c r="L21" s="124">
        <f t="shared" si="6"/>
        <v>0</v>
      </c>
      <c r="M21" s="124">
        <f t="shared" si="6"/>
        <v>0</v>
      </c>
      <c r="N21" s="124">
        <f t="shared" si="6"/>
        <v>0</v>
      </c>
      <c r="O21" s="124">
        <f t="shared" si="6"/>
        <v>0</v>
      </c>
      <c r="P21" s="124">
        <f t="shared" si="6"/>
        <v>0</v>
      </c>
      <c r="Q21" s="124">
        <f t="shared" si="6"/>
        <v>0</v>
      </c>
      <c r="R21" s="124">
        <f t="shared" si="6"/>
        <v>0</v>
      </c>
      <c r="S21" s="124">
        <f t="shared" si="6"/>
        <v>0</v>
      </c>
      <c r="T21" s="124">
        <f t="shared" si="6"/>
        <v>0</v>
      </c>
      <c r="U21" s="124">
        <f t="shared" si="6"/>
        <v>0</v>
      </c>
      <c r="V21" s="124">
        <f t="shared" si="6"/>
        <v>0</v>
      </c>
      <c r="W21" s="124">
        <f t="shared" si="6"/>
        <v>0</v>
      </c>
      <c r="X21" s="124">
        <f t="shared" si="6"/>
        <v>0</v>
      </c>
      <c r="Y21" s="124">
        <f t="shared" si="6"/>
        <v>0</v>
      </c>
      <c r="Z21" s="124">
        <f t="shared" si="6"/>
        <v>0</v>
      </c>
      <c r="AA21" s="124">
        <f t="shared" si="6"/>
        <v>0</v>
      </c>
    </row>
    <row r="22" spans="1:27" x14ac:dyDescent="0.25">
      <c r="A22" s="105" t="s">
        <v>82</v>
      </c>
      <c r="B22" s="64">
        <f>General!C20</f>
        <v>0</v>
      </c>
      <c r="C22" s="67">
        <f t="shared" si="6"/>
        <v>0</v>
      </c>
      <c r="D22" s="67">
        <f t="shared" si="6"/>
        <v>0</v>
      </c>
      <c r="E22" s="67">
        <f t="shared" si="6"/>
        <v>0</v>
      </c>
      <c r="F22" s="67">
        <f t="shared" si="6"/>
        <v>0</v>
      </c>
      <c r="G22" s="67">
        <f t="shared" si="6"/>
        <v>0</v>
      </c>
      <c r="H22" s="67">
        <f t="shared" si="6"/>
        <v>0</v>
      </c>
      <c r="I22" s="67">
        <f t="shared" si="6"/>
        <v>0</v>
      </c>
      <c r="J22" s="67">
        <f t="shared" si="6"/>
        <v>0</v>
      </c>
      <c r="K22" s="124">
        <f t="shared" si="6"/>
        <v>0</v>
      </c>
      <c r="L22" s="124">
        <f t="shared" si="6"/>
        <v>0</v>
      </c>
      <c r="M22" s="124">
        <f t="shared" si="6"/>
        <v>0</v>
      </c>
      <c r="N22" s="124">
        <f t="shared" si="6"/>
        <v>0</v>
      </c>
      <c r="O22" s="124">
        <f t="shared" si="6"/>
        <v>0</v>
      </c>
      <c r="P22" s="124">
        <f t="shared" si="6"/>
        <v>0</v>
      </c>
      <c r="Q22" s="124">
        <f t="shared" si="6"/>
        <v>0</v>
      </c>
      <c r="R22" s="124">
        <f t="shared" si="6"/>
        <v>0</v>
      </c>
      <c r="S22" s="124">
        <f t="shared" si="6"/>
        <v>0</v>
      </c>
      <c r="T22" s="124">
        <f t="shared" si="6"/>
        <v>0</v>
      </c>
      <c r="U22" s="124">
        <f t="shared" si="6"/>
        <v>0</v>
      </c>
      <c r="V22" s="124">
        <f t="shared" si="6"/>
        <v>0</v>
      </c>
      <c r="W22" s="124">
        <f t="shared" si="6"/>
        <v>0</v>
      </c>
      <c r="X22" s="124">
        <f t="shared" si="6"/>
        <v>0</v>
      </c>
      <c r="Y22" s="124">
        <f t="shared" si="6"/>
        <v>0</v>
      </c>
      <c r="Z22" s="124">
        <f t="shared" si="6"/>
        <v>0</v>
      </c>
      <c r="AA22" s="124">
        <f t="shared" si="6"/>
        <v>0</v>
      </c>
    </row>
    <row r="23" spans="1:27" x14ac:dyDescent="0.25">
      <c r="A23" s="97" t="s">
        <v>81</v>
      </c>
      <c r="B23" s="68">
        <f>'Depr&amp;Use Allow'!L26</f>
        <v>0</v>
      </c>
      <c r="C23" s="184">
        <f>+'Depr&amp;Use Allow'!N26</f>
        <v>0</v>
      </c>
      <c r="D23" s="67">
        <f>+'Depr&amp;Use Allow'!P26</f>
        <v>0</v>
      </c>
      <c r="E23" s="67">
        <f>+'Depr&amp;Use Allow'!R26</f>
        <v>0</v>
      </c>
      <c r="F23" s="67">
        <f>+'Depr&amp;Use Allow'!T26</f>
        <v>0</v>
      </c>
      <c r="G23" s="67">
        <f>+'Depr&amp;Use Allow'!V26</f>
        <v>0</v>
      </c>
      <c r="H23" s="67">
        <f>+'Depr&amp;Use Allow'!X26</f>
        <v>0</v>
      </c>
      <c r="I23" s="67">
        <f>+'Depr&amp;Use Allow'!Z26</f>
        <v>0</v>
      </c>
      <c r="J23" s="67">
        <f>+'Depr&amp;Use Allow'!AB26</f>
        <v>0</v>
      </c>
      <c r="K23" s="124">
        <f>+'Depr&amp;Use Allow'!AD26</f>
        <v>0</v>
      </c>
      <c r="L23" s="124">
        <f>+'Depr&amp;Use Allow'!AF26</f>
        <v>0</v>
      </c>
      <c r="M23" s="124">
        <f>+'Depr&amp;Use Allow'!AH26</f>
        <v>0</v>
      </c>
      <c r="N23" s="124">
        <f>+'Depr&amp;Use Allow'!AJ26</f>
        <v>0</v>
      </c>
      <c r="O23" s="124">
        <f>+'Depr&amp;Use Allow'!AL26</f>
        <v>0</v>
      </c>
      <c r="P23" s="124">
        <f>+'Depr&amp;Use Allow'!AN26</f>
        <v>0</v>
      </c>
      <c r="Q23" s="124">
        <f>+'Depr&amp;Use Allow'!AP26</f>
        <v>0</v>
      </c>
      <c r="R23" s="124">
        <f>+'Depr&amp;Use Allow'!AR26</f>
        <v>0</v>
      </c>
      <c r="S23" s="124">
        <f>+'Depr&amp;Use Allow'!AT26</f>
        <v>0</v>
      </c>
      <c r="T23" s="124">
        <f>+'Depr&amp;Use Allow'!AV26</f>
        <v>0</v>
      </c>
      <c r="U23" s="124">
        <f>+'Depr&amp;Use Allow'!AX26</f>
        <v>0</v>
      </c>
      <c r="V23" s="124">
        <f>+'Depr&amp;Use Allow'!AZ26</f>
        <v>0</v>
      </c>
      <c r="W23" s="124">
        <f>+'Depr&amp;Use Allow'!BB26</f>
        <v>0</v>
      </c>
      <c r="X23" s="124">
        <f>+'Depr&amp;Use Allow'!BD26</f>
        <v>0</v>
      </c>
      <c r="Y23" s="124">
        <f>+'Depr&amp;Use Allow'!BF26</f>
        <v>0</v>
      </c>
      <c r="Z23" s="124">
        <f>+'Depr&amp;Use Allow'!BH26</f>
        <v>0</v>
      </c>
      <c r="AA23" s="124">
        <f>+'Depr&amp;Use Allow'!BJ26</f>
        <v>0</v>
      </c>
    </row>
    <row r="24" spans="1:27" x14ac:dyDescent="0.25">
      <c r="A24"/>
      <c r="B24" s="58"/>
      <c r="C24" s="63"/>
      <c r="D24" s="63"/>
      <c r="E24" s="47"/>
      <c r="F24" s="47"/>
      <c r="G24" s="63"/>
      <c r="H24" s="63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1:27" x14ac:dyDescent="0.25">
      <c r="A25" s="104" t="s">
        <v>165</v>
      </c>
      <c r="B25" s="69">
        <f t="shared" ref="B25:J25" si="7">+B16+B21+B22+B23</f>
        <v>0</v>
      </c>
      <c r="C25" s="69">
        <f t="shared" si="7"/>
        <v>0</v>
      </c>
      <c r="D25" s="69">
        <f t="shared" si="7"/>
        <v>0</v>
      </c>
      <c r="E25" s="69">
        <f t="shared" si="7"/>
        <v>0</v>
      </c>
      <c r="F25" s="69">
        <f t="shared" si="7"/>
        <v>0</v>
      </c>
      <c r="G25" s="69">
        <f t="shared" si="7"/>
        <v>0</v>
      </c>
      <c r="H25" s="69">
        <f t="shared" si="7"/>
        <v>0</v>
      </c>
      <c r="I25" s="201"/>
      <c r="J25" s="69">
        <f t="shared" si="7"/>
        <v>0</v>
      </c>
      <c r="K25" s="125">
        <f t="shared" ref="K25:Q25" si="8">+K16+K21+K22+K23</f>
        <v>0</v>
      </c>
      <c r="L25" s="125">
        <f t="shared" si="8"/>
        <v>0</v>
      </c>
      <c r="M25" s="125">
        <f t="shared" si="8"/>
        <v>0</v>
      </c>
      <c r="N25" s="125">
        <f t="shared" si="8"/>
        <v>0</v>
      </c>
      <c r="O25" s="125">
        <f t="shared" si="8"/>
        <v>0</v>
      </c>
      <c r="P25" s="125">
        <f t="shared" si="8"/>
        <v>0</v>
      </c>
      <c r="Q25" s="125">
        <f t="shared" si="8"/>
        <v>0</v>
      </c>
      <c r="R25" s="125">
        <f t="shared" ref="R25:AA25" si="9">+R16+R21+R22+R23</f>
        <v>0</v>
      </c>
      <c r="S25" s="125">
        <f t="shared" si="9"/>
        <v>0</v>
      </c>
      <c r="T25" s="125">
        <f t="shared" si="9"/>
        <v>0</v>
      </c>
      <c r="U25" s="125">
        <f t="shared" si="9"/>
        <v>0</v>
      </c>
      <c r="V25" s="125">
        <f t="shared" si="9"/>
        <v>0</v>
      </c>
      <c r="W25" s="125">
        <f t="shared" si="9"/>
        <v>0</v>
      </c>
      <c r="X25" s="125">
        <f t="shared" si="9"/>
        <v>0</v>
      </c>
      <c r="Y25" s="125">
        <f t="shared" si="9"/>
        <v>0</v>
      </c>
      <c r="Z25" s="125">
        <f t="shared" si="9"/>
        <v>0</v>
      </c>
      <c r="AA25" s="125">
        <f t="shared" si="9"/>
        <v>0</v>
      </c>
    </row>
    <row r="26" spans="1:27" x14ac:dyDescent="0.25">
      <c r="A26"/>
      <c r="B26" s="58"/>
      <c r="C26" s="58"/>
      <c r="D26" s="63"/>
      <c r="E26" s="63"/>
      <c r="F26" s="63"/>
      <c r="G26" s="58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 spans="1:27" x14ac:dyDescent="0.25">
      <c r="A27" s="106" t="s">
        <v>13</v>
      </c>
      <c r="B27" s="70"/>
      <c r="C27" s="71">
        <f>Usage!F6</f>
        <v>0</v>
      </c>
      <c r="D27" s="71">
        <f>Usage!F7</f>
        <v>0</v>
      </c>
      <c r="E27" s="71">
        <f>Usage!F8</f>
        <v>0</v>
      </c>
      <c r="F27" s="71">
        <f>Usage!F9</f>
        <v>0</v>
      </c>
      <c r="G27" s="71">
        <f>Usage!F10</f>
        <v>0</v>
      </c>
      <c r="H27" s="64">
        <f>Usage!F11</f>
        <v>0</v>
      </c>
      <c r="I27" s="64">
        <f>Usage!F12</f>
        <v>0</v>
      </c>
      <c r="J27" s="64">
        <f>Usage!F13</f>
        <v>0</v>
      </c>
      <c r="K27" s="122">
        <f>Usage!F14</f>
        <v>0</v>
      </c>
      <c r="L27" s="122">
        <f>Usage!F15</f>
        <v>0</v>
      </c>
      <c r="M27" s="122">
        <f>Usage!F16</f>
        <v>0</v>
      </c>
      <c r="N27" s="122">
        <f>Usage!F17</f>
        <v>0</v>
      </c>
      <c r="O27" s="122">
        <f>Usage!F18</f>
        <v>0</v>
      </c>
      <c r="P27" s="122">
        <f>Usage!F19</f>
        <v>0</v>
      </c>
      <c r="Q27" s="122">
        <f>Usage!F20</f>
        <v>0</v>
      </c>
      <c r="R27" s="122">
        <f>Usage!F21</f>
        <v>0</v>
      </c>
      <c r="S27" s="122">
        <f>Usage!F22</f>
        <v>0</v>
      </c>
      <c r="T27" s="122">
        <f>+Usage!F28</f>
        <v>0</v>
      </c>
      <c r="U27" s="122">
        <f>Usage!F24</f>
        <v>0</v>
      </c>
      <c r="V27" s="122">
        <f>Usage!F25</f>
        <v>0</v>
      </c>
      <c r="W27" s="122">
        <f>Usage!F26</f>
        <v>0</v>
      </c>
      <c r="X27" s="122">
        <f>Usage!F27</f>
        <v>0</v>
      </c>
      <c r="Y27" s="122">
        <f>Usage!F28</f>
        <v>0</v>
      </c>
      <c r="Z27" s="122">
        <f>Usage!F29</f>
        <v>0</v>
      </c>
      <c r="AA27" s="122">
        <f>Usage!F30</f>
        <v>0</v>
      </c>
    </row>
    <row r="28" spans="1:27" x14ac:dyDescent="0.25">
      <c r="A28" s="107" t="s">
        <v>73</v>
      </c>
      <c r="B28" s="64"/>
      <c r="C28" s="72">
        <f>Usage!D6</f>
        <v>0</v>
      </c>
      <c r="D28" s="72">
        <f>Usage!D7</f>
        <v>0</v>
      </c>
      <c r="E28" s="72">
        <f>Usage!D8</f>
        <v>0</v>
      </c>
      <c r="F28" s="72">
        <f>Usage!D9</f>
        <v>0</v>
      </c>
      <c r="G28" s="72">
        <f>Usage!D10</f>
        <v>0</v>
      </c>
      <c r="H28" s="72">
        <f>Usage!D11</f>
        <v>0</v>
      </c>
      <c r="I28" s="72">
        <f>Usage!D12</f>
        <v>0</v>
      </c>
      <c r="J28" s="72">
        <f>Usage!D13</f>
        <v>0</v>
      </c>
      <c r="K28" s="126">
        <f>Usage!D14</f>
        <v>0</v>
      </c>
      <c r="L28" s="126">
        <f>Usage!D15</f>
        <v>0</v>
      </c>
      <c r="M28" s="126">
        <f>Usage!D16</f>
        <v>0</v>
      </c>
      <c r="N28" s="126">
        <f>Usage!D17</f>
        <v>0</v>
      </c>
      <c r="O28" s="126">
        <f>Usage!D18</f>
        <v>0</v>
      </c>
      <c r="P28" s="126">
        <f>Usage!D19</f>
        <v>0</v>
      </c>
      <c r="Q28" s="126">
        <f>Usage!D20</f>
        <v>0</v>
      </c>
      <c r="R28" s="126">
        <f>Usage!D21</f>
        <v>0</v>
      </c>
      <c r="S28" s="126">
        <f>Usage!D22</f>
        <v>0</v>
      </c>
      <c r="T28" s="126">
        <f>Usage!D23</f>
        <v>0</v>
      </c>
      <c r="U28" s="126">
        <f>Usage!D24</f>
        <v>0</v>
      </c>
      <c r="V28" s="126">
        <f>Usage!D25</f>
        <v>0</v>
      </c>
      <c r="W28" s="126">
        <f>Usage!D26</f>
        <v>0</v>
      </c>
      <c r="X28" s="126">
        <f>Usage!D27</f>
        <v>0</v>
      </c>
      <c r="Y28" s="126">
        <f>Usage!D28</f>
        <v>0</v>
      </c>
      <c r="Z28" s="126">
        <f>Usage!D29</f>
        <v>0</v>
      </c>
      <c r="AA28" s="126">
        <f>Usage!D30</f>
        <v>0</v>
      </c>
    </row>
    <row r="29" spans="1:27" x14ac:dyDescent="0.25">
      <c r="A29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spans="1:27" x14ac:dyDescent="0.25">
      <c r="A30" s="228" t="s">
        <v>155</v>
      </c>
      <c r="B30" s="229"/>
      <c r="C30" s="230">
        <f>IF(C27&lt;&gt;0,C25/C27,0)</f>
        <v>0</v>
      </c>
      <c r="D30" s="230">
        <f t="shared" ref="D30:J30" si="10">IF(D27&lt;&gt;0,D25/D27,0)</f>
        <v>0</v>
      </c>
      <c r="E30" s="230">
        <f t="shared" si="10"/>
        <v>0</v>
      </c>
      <c r="F30" s="230">
        <f t="shared" si="10"/>
        <v>0</v>
      </c>
      <c r="G30" s="230">
        <f t="shared" si="10"/>
        <v>0</v>
      </c>
      <c r="H30" s="230">
        <f t="shared" si="10"/>
        <v>0</v>
      </c>
      <c r="I30" s="230">
        <f t="shared" si="10"/>
        <v>0</v>
      </c>
      <c r="J30" s="230">
        <f t="shared" si="10"/>
        <v>0</v>
      </c>
      <c r="K30" s="231">
        <f>IF(K27&lt;&gt;0,K25/K27,0)</f>
        <v>0</v>
      </c>
      <c r="L30" s="231">
        <f>IF(L27&lt;&gt;0,L25/L27,0)</f>
        <v>0</v>
      </c>
      <c r="M30" s="127">
        <f t="shared" ref="M30:R30" si="11">IF(M27&lt;&gt;0,M25/M27,0)</f>
        <v>0</v>
      </c>
      <c r="N30" s="127">
        <f t="shared" si="11"/>
        <v>0</v>
      </c>
      <c r="O30" s="127">
        <f t="shared" si="11"/>
        <v>0</v>
      </c>
      <c r="P30" s="127">
        <f t="shared" si="11"/>
        <v>0</v>
      </c>
      <c r="Q30" s="127">
        <f t="shared" si="11"/>
        <v>0</v>
      </c>
      <c r="R30" s="127">
        <f t="shared" si="11"/>
        <v>0</v>
      </c>
      <c r="S30" s="127">
        <f t="shared" ref="S30:AA30" si="12">IF(S27&lt;&gt;0,S25/S27,0)</f>
        <v>0</v>
      </c>
      <c r="T30" s="127">
        <f t="shared" si="12"/>
        <v>0</v>
      </c>
      <c r="U30" s="127">
        <f t="shared" si="12"/>
        <v>0</v>
      </c>
      <c r="V30" s="127">
        <f t="shared" si="12"/>
        <v>0</v>
      </c>
      <c r="W30" s="127">
        <f t="shared" si="12"/>
        <v>0</v>
      </c>
      <c r="X30" s="127">
        <f t="shared" si="12"/>
        <v>0</v>
      </c>
      <c r="Y30" s="127">
        <f t="shared" si="12"/>
        <v>0</v>
      </c>
      <c r="Z30" s="127">
        <f t="shared" si="12"/>
        <v>0</v>
      </c>
      <c r="AA30" s="127">
        <f t="shared" si="12"/>
        <v>0</v>
      </c>
    </row>
    <row r="31" spans="1:27" x14ac:dyDescent="0.25">
      <c r="A31"/>
      <c r="B31" s="154"/>
      <c r="C31" s="155"/>
      <c r="D31" s="155"/>
      <c r="E31" s="155"/>
      <c r="F31" s="155"/>
      <c r="G31" s="155"/>
      <c r="H31" s="155"/>
      <c r="I31" s="155"/>
      <c r="J31" s="155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</row>
    <row r="32" spans="1:27" x14ac:dyDescent="0.25">
      <c r="A32" s="181" t="s">
        <v>157</v>
      </c>
      <c r="B32" s="156"/>
      <c r="C32" s="202">
        <f>+'F&amp;A'!C6</f>
        <v>0</v>
      </c>
      <c r="D32" s="202">
        <f>+'F&amp;A'!C7</f>
        <v>0</v>
      </c>
      <c r="E32" s="202">
        <f>+'F&amp;A'!C8</f>
        <v>0</v>
      </c>
      <c r="F32" s="202">
        <f>+'F&amp;A'!C9</f>
        <v>0</v>
      </c>
      <c r="G32" s="202">
        <f>+'F&amp;A'!C10</f>
        <v>0</v>
      </c>
      <c r="H32" s="156">
        <f>+'F&amp;A'!C11</f>
        <v>0</v>
      </c>
      <c r="I32" s="156">
        <f>+'F&amp;A'!C12</f>
        <v>0</v>
      </c>
      <c r="J32" s="156">
        <f>+'F&amp;A'!C13</f>
        <v>0</v>
      </c>
      <c r="K32" s="156">
        <f>+'F&amp;A'!C14</f>
        <v>0</v>
      </c>
      <c r="L32" s="156">
        <f>+'F&amp;A'!C15</f>
        <v>0</v>
      </c>
      <c r="M32" s="156">
        <f>+'F&amp;A'!C16</f>
        <v>0</v>
      </c>
      <c r="N32" s="156">
        <f>+'F&amp;A'!C17</f>
        <v>0</v>
      </c>
      <c r="O32" s="156">
        <f>+'F&amp;A'!C18</f>
        <v>0</v>
      </c>
      <c r="P32" s="156">
        <f>+'F&amp;A'!C19</f>
        <v>0</v>
      </c>
      <c r="Q32" s="156">
        <f>+'F&amp;A'!C20</f>
        <v>0</v>
      </c>
      <c r="R32" s="156">
        <f>+'F&amp;A'!C21</f>
        <v>0</v>
      </c>
      <c r="S32" s="156">
        <f>+'F&amp;A'!C22</f>
        <v>0</v>
      </c>
      <c r="T32" s="156">
        <f>+'F&amp;A'!C23</f>
        <v>0</v>
      </c>
      <c r="U32" s="156">
        <f>+'F&amp;A'!C24</f>
        <v>0</v>
      </c>
      <c r="V32" s="156">
        <f>+'F&amp;A'!C25</f>
        <v>0</v>
      </c>
      <c r="W32" s="156">
        <f>+'F&amp;A'!C26</f>
        <v>0</v>
      </c>
      <c r="X32" s="156">
        <f>+'F&amp;A'!C27</f>
        <v>0</v>
      </c>
      <c r="Y32" s="156">
        <f>+'F&amp;A'!C28</f>
        <v>0</v>
      </c>
      <c r="Z32" s="156">
        <f>+'F&amp;A'!C29</f>
        <v>0</v>
      </c>
      <c r="AA32" s="156">
        <f>+'F&amp;A'!C30</f>
        <v>0</v>
      </c>
    </row>
    <row r="33" spans="1:85" x14ac:dyDescent="0.25">
      <c r="A33" s="107" t="s">
        <v>154</v>
      </c>
      <c r="B33" s="157"/>
      <c r="C33" s="157">
        <f>+C30*C32</f>
        <v>0</v>
      </c>
      <c r="D33" s="157">
        <f>+D30*D32</f>
        <v>0</v>
      </c>
      <c r="E33" s="157">
        <f t="shared" ref="E33:AA33" si="13">+E30*E32</f>
        <v>0</v>
      </c>
      <c r="F33" s="157">
        <f t="shared" si="13"/>
        <v>0</v>
      </c>
      <c r="G33" s="157">
        <f t="shared" si="13"/>
        <v>0</v>
      </c>
      <c r="H33" s="157">
        <f t="shared" si="13"/>
        <v>0</v>
      </c>
      <c r="I33" s="157">
        <f t="shared" si="13"/>
        <v>0</v>
      </c>
      <c r="J33" s="157">
        <f t="shared" si="13"/>
        <v>0</v>
      </c>
      <c r="K33" s="157">
        <f t="shared" si="13"/>
        <v>0</v>
      </c>
      <c r="L33" s="157">
        <f t="shared" si="13"/>
        <v>0</v>
      </c>
      <c r="M33" s="157">
        <f t="shared" si="13"/>
        <v>0</v>
      </c>
      <c r="N33" s="157">
        <f t="shared" si="13"/>
        <v>0</v>
      </c>
      <c r="O33" s="157">
        <f t="shared" si="13"/>
        <v>0</v>
      </c>
      <c r="P33" s="157">
        <f t="shared" si="13"/>
        <v>0</v>
      </c>
      <c r="Q33" s="157">
        <f t="shared" si="13"/>
        <v>0</v>
      </c>
      <c r="R33" s="157">
        <f t="shared" si="13"/>
        <v>0</v>
      </c>
      <c r="S33" s="157">
        <f t="shared" si="13"/>
        <v>0</v>
      </c>
      <c r="T33" s="157">
        <f t="shared" si="13"/>
        <v>0</v>
      </c>
      <c r="U33" s="157">
        <f t="shared" si="13"/>
        <v>0</v>
      </c>
      <c r="V33" s="157">
        <f t="shared" si="13"/>
        <v>0</v>
      </c>
      <c r="W33" s="157">
        <f t="shared" si="13"/>
        <v>0</v>
      </c>
      <c r="X33" s="157">
        <f t="shared" si="13"/>
        <v>0</v>
      </c>
      <c r="Y33" s="157">
        <f t="shared" si="13"/>
        <v>0</v>
      </c>
      <c r="Z33" s="157">
        <f t="shared" si="13"/>
        <v>0</v>
      </c>
      <c r="AA33" s="157">
        <f t="shared" si="13"/>
        <v>0</v>
      </c>
    </row>
    <row r="34" spans="1:85" x14ac:dyDescent="0.25">
      <c r="A34" s="232" t="s">
        <v>156</v>
      </c>
      <c r="B34" s="233"/>
      <c r="C34" s="233">
        <f>+C30+C33</f>
        <v>0</v>
      </c>
      <c r="D34" s="233">
        <f>+D30+D33</f>
        <v>0</v>
      </c>
      <c r="E34" s="233">
        <f t="shared" ref="E34:AA34" si="14">+E30+E33</f>
        <v>0</v>
      </c>
      <c r="F34" s="233">
        <f t="shared" si="14"/>
        <v>0</v>
      </c>
      <c r="G34" s="233">
        <f t="shared" si="14"/>
        <v>0</v>
      </c>
      <c r="H34" s="233">
        <f t="shared" si="14"/>
        <v>0</v>
      </c>
      <c r="I34" s="233">
        <f t="shared" si="14"/>
        <v>0</v>
      </c>
      <c r="J34" s="233">
        <f t="shared" si="14"/>
        <v>0</v>
      </c>
      <c r="K34" s="233">
        <f t="shared" si="14"/>
        <v>0</v>
      </c>
      <c r="L34" s="233">
        <f t="shared" si="14"/>
        <v>0</v>
      </c>
      <c r="M34" s="158">
        <f t="shared" si="14"/>
        <v>0</v>
      </c>
      <c r="N34" s="158">
        <f t="shared" si="14"/>
        <v>0</v>
      </c>
      <c r="O34" s="158">
        <f t="shared" si="14"/>
        <v>0</v>
      </c>
      <c r="P34" s="158">
        <f t="shared" si="14"/>
        <v>0</v>
      </c>
      <c r="Q34" s="158">
        <f t="shared" si="14"/>
        <v>0</v>
      </c>
      <c r="R34" s="158">
        <f t="shared" si="14"/>
        <v>0</v>
      </c>
      <c r="S34" s="158">
        <f t="shared" si="14"/>
        <v>0</v>
      </c>
      <c r="T34" s="158">
        <f t="shared" si="14"/>
        <v>0</v>
      </c>
      <c r="U34" s="158">
        <f t="shared" si="14"/>
        <v>0</v>
      </c>
      <c r="V34" s="158">
        <f t="shared" si="14"/>
        <v>0</v>
      </c>
      <c r="W34" s="158">
        <f t="shared" si="14"/>
        <v>0</v>
      </c>
      <c r="X34" s="158">
        <f t="shared" si="14"/>
        <v>0</v>
      </c>
      <c r="Y34" s="158">
        <f t="shared" si="14"/>
        <v>0</v>
      </c>
      <c r="Z34" s="158">
        <f t="shared" si="14"/>
        <v>0</v>
      </c>
      <c r="AA34" s="158">
        <f t="shared" si="14"/>
        <v>0</v>
      </c>
    </row>
    <row r="35" spans="1:85" x14ac:dyDescent="0.25">
      <c r="A35"/>
      <c r="C35" s="153"/>
      <c r="E35" s="210"/>
    </row>
    <row r="36" spans="1:85" x14ac:dyDescent="0.25">
      <c r="A36" t="s">
        <v>92</v>
      </c>
      <c r="E36" s="210"/>
    </row>
    <row r="37" spans="1:85" x14ac:dyDescent="0.25">
      <c r="A37"/>
    </row>
    <row r="38" spans="1:85" x14ac:dyDescent="0.25">
      <c r="A38" s="73" t="s">
        <v>93</v>
      </c>
      <c r="C38" s="74">
        <f>Space!D7</f>
        <v>0</v>
      </c>
      <c r="D38" s="74">
        <f>Space!D8</f>
        <v>0</v>
      </c>
      <c r="E38" s="74">
        <f>Space!D9</f>
        <v>0</v>
      </c>
      <c r="F38" s="74">
        <f>Space!D10</f>
        <v>0</v>
      </c>
      <c r="G38" s="74">
        <f>Space!D11</f>
        <v>0</v>
      </c>
      <c r="H38" s="74">
        <f>Space!D12</f>
        <v>0</v>
      </c>
      <c r="I38" s="74">
        <f>Space!D13</f>
        <v>0</v>
      </c>
      <c r="J38" s="74">
        <f>Space!D14</f>
        <v>0</v>
      </c>
      <c r="K38" s="128">
        <f>Space!D15</f>
        <v>0</v>
      </c>
      <c r="L38" s="128">
        <f>Space!D16</f>
        <v>0</v>
      </c>
      <c r="M38" s="128">
        <f>Space!D17</f>
        <v>0</v>
      </c>
      <c r="N38" s="128">
        <f>Space!D18</f>
        <v>0</v>
      </c>
      <c r="O38" s="128">
        <f>Space!D19</f>
        <v>0</v>
      </c>
      <c r="P38" s="128">
        <f>Space!D20</f>
        <v>0</v>
      </c>
      <c r="Q38" s="128">
        <f>Space!D21</f>
        <v>0</v>
      </c>
      <c r="R38" s="128">
        <f>Space!E22</f>
        <v>0</v>
      </c>
      <c r="S38" s="128" t="e">
        <f>Space!#REF!</f>
        <v>#REF!</v>
      </c>
      <c r="T38" s="128">
        <f>Space!G24</f>
        <v>0</v>
      </c>
      <c r="U38" s="128">
        <f>Space!H25</f>
        <v>0</v>
      </c>
      <c r="V38" s="128">
        <f>Space!I26</f>
        <v>0</v>
      </c>
      <c r="W38" s="128">
        <f>Space!J27</f>
        <v>0</v>
      </c>
      <c r="X38" s="128">
        <f>Space!K28</f>
        <v>0</v>
      </c>
      <c r="Y38" s="128">
        <f>Space!L29</f>
        <v>0</v>
      </c>
      <c r="Z38" s="128">
        <f>Space!M30</f>
        <v>0</v>
      </c>
      <c r="AA38" s="128">
        <f>Space!N31</f>
        <v>0</v>
      </c>
    </row>
    <row r="40" spans="1:85" x14ac:dyDescent="0.25">
      <c r="A40" s="73" t="s">
        <v>94</v>
      </c>
      <c r="C40" s="74">
        <f>Space!E7</f>
        <v>0</v>
      </c>
      <c r="D40" s="74">
        <f>Space!E8</f>
        <v>0</v>
      </c>
      <c r="E40" s="74">
        <f>Space!E9</f>
        <v>0</v>
      </c>
      <c r="F40" s="74">
        <f>Space!E10</f>
        <v>0</v>
      </c>
      <c r="G40" s="74">
        <f>Space!E11</f>
        <v>0</v>
      </c>
      <c r="H40" s="74">
        <f>Space!E12</f>
        <v>0</v>
      </c>
      <c r="I40" s="74">
        <f>Space!E13</f>
        <v>0</v>
      </c>
      <c r="J40" s="74">
        <f>Space!E14</f>
        <v>0</v>
      </c>
      <c r="K40" s="128">
        <f>Space!E15</f>
        <v>0</v>
      </c>
      <c r="L40" s="128">
        <f>Space!E16</f>
        <v>0</v>
      </c>
      <c r="M40" s="128">
        <f>Space!E17</f>
        <v>0</v>
      </c>
      <c r="N40" s="128">
        <f>Space!E18</f>
        <v>0</v>
      </c>
      <c r="O40" s="128">
        <f>Space!E19</f>
        <v>0</v>
      </c>
      <c r="P40" s="128">
        <f>Space!E20</f>
        <v>0</v>
      </c>
      <c r="Q40" s="128">
        <f>Space!E21</f>
        <v>0</v>
      </c>
      <c r="R40" s="128" t="e">
        <f>Space!#REF!</f>
        <v>#REF!</v>
      </c>
      <c r="S40" s="128">
        <f>Space!G23</f>
        <v>0</v>
      </c>
      <c r="T40" s="128">
        <f>Space!H24</f>
        <v>0</v>
      </c>
      <c r="U40" s="128">
        <f>Space!I25</f>
        <v>0</v>
      </c>
      <c r="V40" s="128">
        <f>Space!J26</f>
        <v>0</v>
      </c>
      <c r="W40" s="128">
        <f>Space!K27</f>
        <v>0</v>
      </c>
      <c r="X40" s="128">
        <f>Space!L28</f>
        <v>0</v>
      </c>
      <c r="Y40" s="128">
        <f>Space!M29</f>
        <v>0</v>
      </c>
      <c r="Z40" s="128">
        <f>Space!N30</f>
        <v>0</v>
      </c>
      <c r="AA40" s="128">
        <f>Space!O31</f>
        <v>0</v>
      </c>
    </row>
    <row r="42" spans="1:85" x14ac:dyDescent="0.25">
      <c r="B42" s="186"/>
      <c r="C42" s="186"/>
      <c r="D42" s="186"/>
      <c r="E42" s="225"/>
      <c r="F42" s="186"/>
    </row>
    <row r="43" spans="1:85" s="236" customFormat="1" x14ac:dyDescent="0.25">
      <c r="A43" s="234" t="s">
        <v>159</v>
      </c>
      <c r="B43" s="235"/>
      <c r="C43" s="236">
        <v>0</v>
      </c>
      <c r="D43" s="236">
        <v>0</v>
      </c>
      <c r="E43" s="236">
        <v>0</v>
      </c>
      <c r="F43" s="236">
        <v>0</v>
      </c>
      <c r="G43" s="236">
        <v>0</v>
      </c>
      <c r="H43" s="236">
        <v>0</v>
      </c>
      <c r="I43" s="236">
        <v>0</v>
      </c>
      <c r="J43" s="236">
        <v>0</v>
      </c>
      <c r="K43" s="236">
        <v>0</v>
      </c>
      <c r="L43" s="236">
        <v>0</v>
      </c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5"/>
      <c r="BR43" s="235"/>
      <c r="BS43" s="235"/>
      <c r="BT43" s="235"/>
      <c r="BU43" s="235"/>
      <c r="BV43" s="235"/>
      <c r="BW43" s="235"/>
      <c r="BX43" s="235"/>
      <c r="BY43" s="235"/>
      <c r="BZ43" s="235"/>
      <c r="CA43" s="235"/>
      <c r="CB43" s="235"/>
      <c r="CC43" s="235"/>
      <c r="CD43" s="235"/>
      <c r="CE43" s="235"/>
      <c r="CF43" s="235"/>
      <c r="CG43" s="235"/>
    </row>
    <row r="44" spans="1:85" s="182" customFormat="1" x14ac:dyDescent="0.25">
      <c r="A44" s="183" t="s">
        <v>158</v>
      </c>
      <c r="B44" s="30"/>
      <c r="C44" s="185">
        <f>C30-C43</f>
        <v>0</v>
      </c>
      <c r="D44" s="185">
        <f t="shared" ref="D44:L44" si="15">D30-D43</f>
        <v>0</v>
      </c>
      <c r="E44" s="185">
        <f t="shared" si="15"/>
        <v>0</v>
      </c>
      <c r="F44" s="185">
        <f t="shared" si="15"/>
        <v>0</v>
      </c>
      <c r="G44" s="185">
        <f t="shared" si="15"/>
        <v>0</v>
      </c>
      <c r="H44" s="185">
        <f t="shared" si="15"/>
        <v>0</v>
      </c>
      <c r="I44" s="185">
        <f t="shared" si="15"/>
        <v>0</v>
      </c>
      <c r="J44" s="185">
        <f t="shared" si="15"/>
        <v>0</v>
      </c>
      <c r="K44" s="185">
        <f t="shared" si="15"/>
        <v>0</v>
      </c>
      <c r="L44" s="185">
        <f t="shared" si="15"/>
        <v>0</v>
      </c>
      <c r="N44" s="30"/>
      <c r="O44" s="199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</row>
    <row r="45" spans="1:85" x14ac:dyDescent="0.25">
      <c r="H45" s="159"/>
      <c r="P45" s="199"/>
    </row>
    <row r="46" spans="1:85" x14ac:dyDescent="0.25">
      <c r="C46" s="211"/>
      <c r="D46" s="211"/>
      <c r="E46" s="211"/>
      <c r="F46" s="211"/>
      <c r="G46" s="211"/>
      <c r="H46" s="159"/>
      <c r="J46" s="212"/>
      <c r="N46" s="199"/>
      <c r="O46" s="198"/>
    </row>
    <row r="47" spans="1:85" x14ac:dyDescent="0.25">
      <c r="A47" s="199"/>
      <c r="C47" s="213"/>
      <c r="D47" s="213"/>
      <c r="E47" s="213"/>
      <c r="F47" s="213"/>
      <c r="G47" s="213"/>
      <c r="H47" s="214"/>
      <c r="I47" s="215"/>
      <c r="J47" s="215"/>
    </row>
    <row r="48" spans="1:85" x14ac:dyDescent="0.25">
      <c r="C48" s="216"/>
      <c r="D48" s="216"/>
      <c r="E48" s="216"/>
      <c r="F48" s="216"/>
      <c r="G48" s="216"/>
      <c r="H48" s="216"/>
      <c r="I48" s="215"/>
      <c r="J48" s="215"/>
      <c r="N48" s="199"/>
      <c r="O48" s="198"/>
      <c r="Q48" s="199"/>
    </row>
    <row r="49" spans="1:20" x14ac:dyDescent="0.25">
      <c r="C49" s="212"/>
      <c r="D49" s="212"/>
      <c r="E49" s="212"/>
      <c r="F49" s="212"/>
      <c r="G49" s="212"/>
      <c r="H49" s="217"/>
      <c r="P49" s="195"/>
      <c r="Q49" s="195"/>
      <c r="R49" s="195"/>
      <c r="S49" s="195"/>
      <c r="T49" s="195"/>
    </row>
    <row r="50" spans="1:20" x14ac:dyDescent="0.25">
      <c r="A50" s="119"/>
      <c r="E50" s="210"/>
      <c r="N50" s="195"/>
      <c r="O50" s="195"/>
      <c r="P50" s="195"/>
    </row>
    <row r="51" spans="1:20" x14ac:dyDescent="0.25">
      <c r="A51" s="119"/>
      <c r="E51" s="210"/>
      <c r="O51" s="200"/>
    </row>
    <row r="52" spans="1:20" x14ac:dyDescent="0.25">
      <c r="E52" s="210"/>
      <c r="O52" s="200"/>
    </row>
    <row r="53" spans="1:20" x14ac:dyDescent="0.25">
      <c r="E53" s="210"/>
    </row>
    <row r="54" spans="1:20" x14ac:dyDescent="0.25">
      <c r="E54" s="210"/>
    </row>
    <row r="55" spans="1:20" x14ac:dyDescent="0.25">
      <c r="E55" s="210"/>
    </row>
    <row r="56" spans="1:20" x14ac:dyDescent="0.25">
      <c r="E56" s="210"/>
    </row>
  </sheetData>
  <mergeCells count="3">
    <mergeCell ref="A1:J1"/>
    <mergeCell ref="A2:J2"/>
    <mergeCell ref="A3:J3"/>
  </mergeCells>
  <phoneticPr fontId="0" type="noConversion"/>
  <pageMargins left="0.25" right="0.25" top="0.25" bottom="0.25" header="0.5" footer="0.5"/>
  <pageSetup orientation="landscape" horizontalDpi="300" verticalDpi="300" r:id="rId1"/>
  <headerFooter alignWithMargins="0"/>
  <ignoredErrors>
    <ignoredError sqref="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Instructions</vt:lpstr>
      <vt:lpstr>General</vt:lpstr>
      <vt:lpstr>Space</vt:lpstr>
      <vt:lpstr>Usage</vt:lpstr>
      <vt:lpstr>F&amp;A</vt:lpstr>
      <vt:lpstr>Salaries</vt:lpstr>
      <vt:lpstr>Depr&amp;Use Allow</vt:lpstr>
      <vt:lpstr>Other Costs</vt:lpstr>
      <vt:lpstr>Summary</vt:lpstr>
      <vt:lpstr>Sheet1</vt:lpstr>
      <vt:lpstr>'Depr&amp;Use Allow'!Print_Area</vt:lpstr>
      <vt:lpstr>'F&amp;A'!Print_Area</vt:lpstr>
      <vt:lpstr>'Other Costs'!Print_Area</vt:lpstr>
      <vt:lpstr>Summary!Print_Area</vt:lpstr>
      <vt:lpstr>'Other Costs'!Print_Titles</vt:lpstr>
      <vt:lpstr>Salaries!Print_Titles</vt:lpstr>
      <vt:lpstr>Summary!Print_Titles</vt:lpstr>
    </vt:vector>
  </TitlesOfParts>
  <Company>Rutgers University - DGCA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Recharge Template</dc:title>
  <dc:creator>DGCA</dc:creator>
  <cp:lastModifiedBy>Ana Santos</cp:lastModifiedBy>
  <cp:lastPrinted>2021-11-04T14:49:00Z</cp:lastPrinted>
  <dcterms:created xsi:type="dcterms:W3CDTF">2000-05-05T15:31:17Z</dcterms:created>
  <dcterms:modified xsi:type="dcterms:W3CDTF">2024-09-24T16:39:14Z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